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J:\1. SimTrade\0.  Blog SimTrade\1. Billets en cours de redaction\2025-12 Saral BINDAL VIX\1. Historical volatility\V3\"/>
    </mc:Choice>
  </mc:AlternateContent>
  <xr:revisionPtr revIDLastSave="0" documentId="13_ncr:1_{4E4E5BDD-1378-4C20-A854-663FE19D7538}" xr6:coauthVersionLast="47" xr6:coauthVersionMax="47" xr10:uidLastSave="{00000000-0000-0000-0000-000000000000}"/>
  <bookViews>
    <workbookView xWindow="-93" yWindow="-93" windowWidth="25786" windowHeight="13986" xr2:uid="{00000000-000D-0000-FFFF-FFFF00000000}"/>
  </bookViews>
  <sheets>
    <sheet name="Read me" sheetId="6" r:id="rId1"/>
    <sheet name="Data" sheetId="1" r:id="rId2"/>
    <sheet name="Price" sheetId="2" r:id="rId3"/>
    <sheet name="Returns" sheetId="22" r:id="rId4"/>
    <sheet name="Distribution" sheetId="20" r:id="rId5"/>
    <sheet name="Historical Volatility" sheetId="10" r:id="rId6"/>
  </sheet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" i="1" l="1"/>
  <c r="S8" i="1" l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7" i="1"/>
  <c r="T8" i="1" l="1"/>
  <c r="S9" i="1"/>
  <c r="T6" i="1"/>
  <c r="T7" i="1"/>
  <c r="P8" i="1"/>
  <c r="Q8" i="1" s="1"/>
  <c r="P7" i="1"/>
  <c r="Q7" i="1" s="1"/>
  <c r="P6" i="1"/>
  <c r="Q6" i="1" s="1"/>
  <c r="I698" i="1"/>
  <c r="I946" i="1"/>
  <c r="I784" i="1"/>
  <c r="I496" i="1"/>
  <c r="I424" i="1"/>
  <c r="I406" i="1"/>
  <c r="I190" i="1"/>
  <c r="I70" i="1"/>
  <c r="I1251" i="1"/>
  <c r="I1218" i="1"/>
  <c r="I1172" i="1"/>
  <c r="I1140" i="1"/>
  <c r="I1083" i="1"/>
  <c r="I1089" i="1"/>
  <c r="I1053" i="1"/>
  <c r="I1035" i="1"/>
  <c r="I995" i="1"/>
  <c r="I939" i="1"/>
  <c r="I925" i="1"/>
  <c r="I896" i="1"/>
  <c r="I697" i="1"/>
  <c r="I1171" i="1"/>
  <c r="I1034" i="1"/>
  <c r="I696" i="1"/>
  <c r="I1117" i="1"/>
  <c r="I1033" i="1"/>
  <c r="I611" i="1"/>
  <c r="I1094" i="1"/>
  <c r="I1032" i="1"/>
  <c r="I870" i="1"/>
  <c r="I609" i="1"/>
  <c r="I593" i="1"/>
  <c r="I886" i="1"/>
  <c r="I524" i="1"/>
  <c r="I202" i="1"/>
  <c r="I523" i="1"/>
  <c r="I950" i="1"/>
  <c r="I425" i="1"/>
  <c r="I307" i="1"/>
  <c r="I949" i="1"/>
  <c r="I306" i="1"/>
  <c r="I861" i="1"/>
  <c r="I303" i="1"/>
  <c r="I1256" i="1"/>
  <c r="I1255" i="1"/>
  <c r="I786" i="1"/>
  <c r="I1173" i="1"/>
  <c r="I1254" i="1"/>
  <c r="I785" i="1"/>
  <c r="I191" i="1"/>
  <c r="I839" i="1"/>
  <c r="I781" i="1"/>
  <c r="I676" i="1"/>
  <c r="I582" i="1"/>
  <c r="I493" i="1"/>
  <c r="I470" i="1"/>
  <c r="I371" i="1"/>
  <c r="I328" i="1"/>
  <c r="I300" i="1"/>
  <c r="I263" i="1"/>
  <c r="I260" i="1"/>
  <c r="I243" i="1"/>
  <c r="I177" i="1"/>
  <c r="I167" i="1"/>
  <c r="I137" i="1"/>
  <c r="I128" i="1"/>
  <c r="I99" i="1"/>
  <c r="I1217" i="1"/>
  <c r="I1189" i="1"/>
  <c r="I703" i="1"/>
  <c r="I649" i="1"/>
  <c r="I467" i="1"/>
  <c r="I361" i="1"/>
  <c r="I109" i="1"/>
  <c r="I1216" i="1"/>
  <c r="I1205" i="1"/>
  <c r="I1130" i="1"/>
  <c r="I1054" i="1"/>
  <c r="I732" i="1"/>
  <c r="I702" i="1"/>
  <c r="I645" i="1"/>
  <c r="I536" i="1"/>
  <c r="I426" i="1"/>
  <c r="I360" i="1"/>
  <c r="I1181" i="1"/>
  <c r="I1038" i="1"/>
  <c r="I930" i="1"/>
  <c r="I821" i="1"/>
  <c r="I678" i="1"/>
  <c r="I444" i="1"/>
  <c r="I408" i="1"/>
  <c r="I281" i="1"/>
  <c r="I210" i="1"/>
  <c r="I820" i="1"/>
  <c r="I443" i="1"/>
  <c r="I407" i="1"/>
  <c r="I280" i="1"/>
  <c r="I209" i="1"/>
  <c r="I1215" i="1"/>
  <c r="I1161" i="1"/>
  <c r="I1107" i="1"/>
  <c r="I981" i="1"/>
  <c r="I891" i="1"/>
  <c r="I837" i="1"/>
  <c r="I765" i="1"/>
  <c r="I729" i="1"/>
  <c r="I657" i="1"/>
  <c r="I603" i="1"/>
  <c r="I549" i="1"/>
  <c r="I513" i="1"/>
  <c r="I459" i="1"/>
  <c r="I404" i="1"/>
  <c r="I351" i="1"/>
  <c r="I1088" i="1"/>
  <c r="I945" i="1"/>
  <c r="I783" i="1"/>
  <c r="I302" i="1"/>
  <c r="I1106" i="1"/>
  <c r="I924" i="1"/>
  <c r="I818" i="1"/>
  <c r="I725" i="1"/>
  <c r="I403" i="1"/>
  <c r="I206" i="1"/>
  <c r="I1229" i="1"/>
  <c r="I1087" i="1"/>
  <c r="I944" i="1"/>
  <c r="I782" i="1"/>
  <c r="I590" i="1"/>
  <c r="I301" i="1"/>
  <c r="I1247" i="1"/>
  <c r="I779" i="1"/>
  <c r="I401" i="1"/>
  <c r="I329" i="1"/>
  <c r="I1228" i="1"/>
  <c r="I1086" i="1"/>
  <c r="I693" i="1"/>
  <c r="I1227" i="1"/>
  <c r="I1085" i="1"/>
  <c r="I927" i="1"/>
  <c r="I677" i="1"/>
  <c r="I489" i="1"/>
  <c r="I1226" i="1"/>
  <c r="I1084" i="1"/>
  <c r="I926" i="1"/>
  <c r="I755" i="1"/>
  <c r="I488" i="1"/>
  <c r="I1192" i="1"/>
  <c r="I1010" i="1"/>
  <c r="I778" i="1"/>
  <c r="I724" i="1"/>
  <c r="I580" i="1"/>
  <c r="I399" i="1"/>
  <c r="I1225" i="1"/>
  <c r="I1143" i="1"/>
  <c r="I997" i="1"/>
  <c r="I753" i="1"/>
  <c r="I138" i="1"/>
  <c r="I1191" i="1"/>
  <c r="I867" i="1"/>
  <c r="I723" i="1"/>
  <c r="I615" i="1"/>
  <c r="I164" i="1"/>
  <c r="I1080" i="1"/>
  <c r="I866" i="1"/>
  <c r="I704" i="1"/>
  <c r="I1079" i="1"/>
  <c r="I751" i="1"/>
  <c r="I241" i="1"/>
  <c r="I80" i="1"/>
  <c r="I1153" i="1"/>
  <c r="I1099" i="1"/>
  <c r="I1063" i="1"/>
  <c r="I1027" i="1"/>
  <c r="I973" i="1"/>
  <c r="I937" i="1"/>
  <c r="I883" i="1"/>
  <c r="I847" i="1"/>
  <c r="I811" i="1"/>
  <c r="I775" i="1"/>
  <c r="I739" i="1"/>
  <c r="I685" i="1"/>
  <c r="I613" i="1"/>
  <c r="I577" i="1"/>
  <c r="I541" i="1"/>
  <c r="I505" i="1"/>
  <c r="I451" i="1"/>
  <c r="I397" i="1"/>
  <c r="I343" i="1"/>
  <c r="I253" i="1"/>
  <c r="I217" i="1"/>
  <c r="I163" i="1"/>
  <c r="I240" i="1"/>
  <c r="I79" i="1"/>
  <c r="I1162" i="1"/>
  <c r="I1163" i="1"/>
  <c r="I1164" i="1"/>
  <c r="I1095" i="1"/>
  <c r="I1097" i="1"/>
  <c r="I1098" i="1"/>
  <c r="I1018" i="1"/>
  <c r="I1019" i="1"/>
  <c r="I1020" i="1"/>
  <c r="I1021" i="1"/>
  <c r="I1022" i="1"/>
  <c r="I965" i="1"/>
  <c r="I968" i="1"/>
  <c r="I969" i="1"/>
  <c r="I971" i="1"/>
  <c r="I972" i="1"/>
  <c r="I900" i="1"/>
  <c r="I846" i="1"/>
  <c r="I802" i="1"/>
  <c r="I807" i="1"/>
  <c r="I809" i="1"/>
  <c r="I810" i="1"/>
  <c r="I792" i="1"/>
  <c r="I788" i="1"/>
  <c r="I720" i="1"/>
  <c r="I714" i="1"/>
  <c r="I715" i="1"/>
  <c r="I717" i="1"/>
  <c r="I713" i="1"/>
  <c r="I716" i="1"/>
  <c r="I684" i="1"/>
  <c r="I683" i="1"/>
  <c r="I608" i="1"/>
  <c r="I607" i="1"/>
  <c r="I612" i="1"/>
  <c r="I558" i="1"/>
  <c r="I514" i="1"/>
  <c r="I515" i="1"/>
  <c r="I516" i="1"/>
  <c r="I517" i="1"/>
  <c r="I522" i="1"/>
  <c r="I518" i="1"/>
  <c r="I519" i="1"/>
  <c r="I521" i="1"/>
  <c r="I485" i="1"/>
  <c r="I478" i="1"/>
  <c r="I479" i="1"/>
  <c r="I486" i="1"/>
  <c r="I447" i="1"/>
  <c r="I446" i="1"/>
  <c r="I449" i="1"/>
  <c r="I450" i="1"/>
  <c r="I442" i="1"/>
  <c r="I378" i="1"/>
  <c r="I342" i="1"/>
  <c r="I337" i="1"/>
  <c r="I338" i="1"/>
  <c r="I339" i="1"/>
  <c r="I321" i="1"/>
  <c r="I324" i="1"/>
  <c r="I284" i="1"/>
  <c r="I285" i="1"/>
  <c r="I288" i="1"/>
  <c r="I283" i="1"/>
  <c r="I248" i="1"/>
  <c r="I249" i="1"/>
  <c r="I252" i="1"/>
  <c r="I216" i="1"/>
  <c r="I208" i="1"/>
  <c r="I198" i="1"/>
  <c r="I155" i="1"/>
  <c r="I156" i="1"/>
  <c r="I158" i="1"/>
  <c r="I157" i="1"/>
  <c r="I159" i="1"/>
  <c r="I162" i="1"/>
  <c r="I126" i="1"/>
  <c r="I118" i="1"/>
  <c r="I119" i="1"/>
  <c r="I120" i="1"/>
  <c r="I84" i="1"/>
  <c r="I87" i="1"/>
  <c r="I85" i="1"/>
  <c r="I86" i="1"/>
  <c r="I90" i="1"/>
  <c r="I1137" i="1"/>
  <c r="I1055" i="1"/>
  <c r="I894" i="1"/>
  <c r="I830" i="1"/>
  <c r="I734" i="1"/>
  <c r="I648" i="1"/>
  <c r="I554" i="1"/>
  <c r="I432" i="1"/>
  <c r="I131" i="1"/>
  <c r="I1213" i="1"/>
  <c r="I1131" i="1"/>
  <c r="I978" i="1"/>
  <c r="I893" i="1"/>
  <c r="I806" i="1"/>
  <c r="I733" i="1"/>
  <c r="I647" i="1"/>
  <c r="I546" i="1"/>
  <c r="I431" i="1"/>
  <c r="I238" i="1"/>
  <c r="I130" i="1"/>
  <c r="I977" i="1"/>
  <c r="I892" i="1"/>
  <c r="I805" i="1"/>
  <c r="I429" i="1"/>
  <c r="I237" i="1"/>
  <c r="I129" i="1"/>
  <c r="I1233" i="1"/>
  <c r="I1197" i="1"/>
  <c r="I1179" i="1"/>
  <c r="I1125" i="1"/>
  <c r="I1071" i="1"/>
  <c r="I1017" i="1"/>
  <c r="I963" i="1"/>
  <c r="I909" i="1"/>
  <c r="I873" i="1"/>
  <c r="I855" i="1"/>
  <c r="I819" i="1"/>
  <c r="I801" i="1"/>
  <c r="I747" i="1"/>
  <c r="I711" i="1"/>
  <c r="I675" i="1"/>
  <c r="I639" i="1"/>
  <c r="I621" i="1"/>
  <c r="I585" i="1"/>
  <c r="I581" i="1"/>
  <c r="I567" i="1"/>
  <c r="I531" i="1"/>
  <c r="I477" i="1"/>
  <c r="I441" i="1"/>
  <c r="I423" i="1"/>
  <c r="I387" i="1"/>
  <c r="I369" i="1"/>
  <c r="I333" i="1"/>
  <c r="I315" i="1"/>
  <c r="I297" i="1"/>
  <c r="I279" i="1"/>
  <c r="I225" i="1"/>
  <c r="I207" i="1"/>
  <c r="I171" i="1"/>
  <c r="I166" i="1"/>
  <c r="I153" i="1"/>
  <c r="I117" i="1"/>
  <c r="I1170" i="1"/>
  <c r="I1031" i="1"/>
  <c r="I860" i="1"/>
  <c r="I695" i="1"/>
  <c r="I591" i="1"/>
  <c r="I495" i="1"/>
  <c r="I405" i="1"/>
  <c r="I189" i="1"/>
  <c r="I1250" i="1"/>
  <c r="I780" i="1"/>
  <c r="I674" i="1"/>
  <c r="I331" i="1"/>
  <c r="I278" i="1"/>
  <c r="I1169" i="1"/>
  <c r="I1026" i="1"/>
  <c r="I845" i="1"/>
  <c r="I694" i="1"/>
  <c r="I494" i="1"/>
  <c r="I379" i="1"/>
  <c r="I180" i="1"/>
  <c r="I923" i="1"/>
  <c r="I671" i="1"/>
  <c r="I456" i="1"/>
  <c r="I205" i="1"/>
  <c r="I96" i="1"/>
  <c r="I1167" i="1"/>
  <c r="I1000" i="1"/>
  <c r="I843" i="1"/>
  <c r="I589" i="1"/>
  <c r="I373" i="1"/>
  <c r="I1166" i="1"/>
  <c r="I999" i="1"/>
  <c r="I842" i="1"/>
  <c r="I756" i="1"/>
  <c r="I588" i="1"/>
  <c r="I372" i="1"/>
  <c r="I168" i="1"/>
  <c r="I1165" i="1"/>
  <c r="I998" i="1"/>
  <c r="I841" i="1"/>
  <c r="I584" i="1"/>
  <c r="I262" i="1"/>
  <c r="I1246" i="1"/>
  <c r="I1065" i="1"/>
  <c r="I975" i="1"/>
  <c r="I868" i="1"/>
  <c r="I760" i="1"/>
  <c r="I670" i="1"/>
  <c r="I614" i="1"/>
  <c r="I560" i="1"/>
  <c r="I840" i="1"/>
  <c r="I652" i="1"/>
  <c r="I583" i="1"/>
  <c r="I370" i="1"/>
  <c r="I261" i="1"/>
  <c r="I1245" i="1"/>
  <c r="I1064" i="1"/>
  <c r="I1011" i="1"/>
  <c r="I974" i="1"/>
  <c r="I759" i="1"/>
  <c r="I669" i="1"/>
  <c r="I561" i="1"/>
  <c r="I398" i="1"/>
  <c r="I1224" i="1"/>
  <c r="I1142" i="1"/>
  <c r="I996" i="1"/>
  <c r="I902" i="1"/>
  <c r="I752" i="1"/>
  <c r="I651" i="1"/>
  <c r="I469" i="1"/>
  <c r="I364" i="1"/>
  <c r="I722" i="1"/>
  <c r="I668" i="1"/>
  <c r="I1141" i="1"/>
  <c r="I838" i="1"/>
  <c r="I650" i="1"/>
  <c r="I557" i="1"/>
  <c r="I468" i="1"/>
  <c r="I363" i="1"/>
  <c r="I136" i="1"/>
  <c r="I1243" i="1"/>
  <c r="I1207" i="1"/>
  <c r="I1135" i="1"/>
  <c r="I1081" i="1"/>
  <c r="I1045" i="1"/>
  <c r="I1009" i="1"/>
  <c r="I991" i="1"/>
  <c r="I955" i="1"/>
  <c r="I919" i="1"/>
  <c r="I901" i="1"/>
  <c r="I865" i="1"/>
  <c r="I829" i="1"/>
  <c r="I793" i="1"/>
  <c r="I757" i="1"/>
  <c r="I721" i="1"/>
  <c r="I667" i="1"/>
  <c r="I631" i="1"/>
  <c r="I595" i="1"/>
  <c r="I559" i="1"/>
  <c r="I487" i="1"/>
  <c r="I433" i="1"/>
  <c r="I415" i="1"/>
  <c r="I325" i="1"/>
  <c r="I289" i="1"/>
  <c r="I271" i="1"/>
  <c r="I235" i="1"/>
  <c r="I199" i="1"/>
  <c r="I181" i="1"/>
  <c r="I145" i="1"/>
  <c r="I127" i="1"/>
  <c r="I91" i="1"/>
  <c r="I1077" i="1"/>
  <c r="I980" i="1"/>
  <c r="I895" i="1"/>
  <c r="I831" i="1"/>
  <c r="I746" i="1"/>
  <c r="I555" i="1"/>
  <c r="I362" i="1"/>
  <c r="I135" i="1"/>
  <c r="I1259" i="1"/>
  <c r="I1260" i="1"/>
  <c r="I1242" i="1"/>
  <c r="I1236" i="1"/>
  <c r="I1237" i="1"/>
  <c r="I1239" i="1"/>
  <c r="I1238" i="1"/>
  <c r="I1206" i="1"/>
  <c r="I1202" i="1"/>
  <c r="I1203" i="1"/>
  <c r="I1184" i="1"/>
  <c r="I1187" i="1"/>
  <c r="I1183" i="1"/>
  <c r="I1185" i="1"/>
  <c r="I1148" i="1"/>
  <c r="I1149" i="1"/>
  <c r="I1151" i="1"/>
  <c r="I1152" i="1"/>
  <c r="I1144" i="1"/>
  <c r="I1145" i="1"/>
  <c r="I1146" i="1"/>
  <c r="I1147" i="1"/>
  <c r="I1134" i="1"/>
  <c r="I1126" i="1"/>
  <c r="I1127" i="1"/>
  <c r="I1128" i="1"/>
  <c r="I1129" i="1"/>
  <c r="I1108" i="1"/>
  <c r="I1109" i="1"/>
  <c r="I1110" i="1"/>
  <c r="I1116" i="1"/>
  <c r="I1074" i="1"/>
  <c r="I1075" i="1"/>
  <c r="I1076" i="1"/>
  <c r="I1073" i="1"/>
  <c r="I1062" i="1"/>
  <c r="I1056" i="1"/>
  <c r="I1057" i="1"/>
  <c r="I1058" i="1"/>
  <c r="I1059" i="1"/>
  <c r="I1061" i="1"/>
  <c r="I1044" i="1"/>
  <c r="I1040" i="1"/>
  <c r="I1041" i="1"/>
  <c r="I1008" i="1"/>
  <c r="I1001" i="1"/>
  <c r="I1002" i="1"/>
  <c r="I989" i="1"/>
  <c r="I990" i="1"/>
  <c r="I954" i="1"/>
  <c r="I932" i="1"/>
  <c r="I935" i="1"/>
  <c r="I933" i="1"/>
  <c r="I936" i="1"/>
  <c r="I912" i="1"/>
  <c r="I911" i="1"/>
  <c r="I913" i="1"/>
  <c r="I914" i="1"/>
  <c r="I915" i="1"/>
  <c r="I917" i="1"/>
  <c r="I918" i="1"/>
  <c r="I882" i="1"/>
  <c r="I881" i="1"/>
  <c r="I859" i="1"/>
  <c r="I863" i="1"/>
  <c r="I864" i="1"/>
  <c r="I824" i="1"/>
  <c r="I827" i="1"/>
  <c r="I828" i="1"/>
  <c r="I823" i="1"/>
  <c r="I825" i="1"/>
  <c r="I767" i="1"/>
  <c r="I773" i="1"/>
  <c r="I774" i="1"/>
  <c r="I766" i="1"/>
  <c r="I738" i="1"/>
  <c r="I735" i="1"/>
  <c r="I737" i="1"/>
  <c r="I730" i="1"/>
  <c r="I666" i="1"/>
  <c r="I658" i="1"/>
  <c r="I659" i="1"/>
  <c r="I627" i="1"/>
  <c r="I629" i="1"/>
  <c r="I630" i="1"/>
  <c r="I626" i="1"/>
  <c r="I622" i="1"/>
  <c r="I594" i="1"/>
  <c r="I576" i="1"/>
  <c r="I571" i="1"/>
  <c r="I570" i="1"/>
  <c r="I537" i="1"/>
  <c r="I539" i="1"/>
  <c r="I540" i="1"/>
  <c r="I504" i="1"/>
  <c r="I501" i="1"/>
  <c r="I497" i="1"/>
  <c r="I498" i="1"/>
  <c r="I499" i="1"/>
  <c r="I500" i="1"/>
  <c r="I463" i="1"/>
  <c r="I464" i="1"/>
  <c r="I465" i="1"/>
  <c r="I414" i="1"/>
  <c r="I396" i="1"/>
  <c r="I392" i="1"/>
  <c r="I393" i="1"/>
  <c r="I352" i="1"/>
  <c r="I357" i="1"/>
  <c r="I353" i="1"/>
  <c r="I299" i="1"/>
  <c r="I270" i="1"/>
  <c r="I264" i="1"/>
  <c r="I265" i="1"/>
  <c r="I234" i="1"/>
  <c r="I226" i="1"/>
  <c r="I227" i="1"/>
  <c r="I228" i="1"/>
  <c r="I229" i="1"/>
  <c r="I230" i="1"/>
  <c r="I176" i="1"/>
  <c r="I141" i="1"/>
  <c r="I144" i="1"/>
  <c r="I139" i="1"/>
  <c r="I140" i="1"/>
  <c r="I103" i="1"/>
  <c r="I104" i="1"/>
  <c r="I105" i="1"/>
  <c r="I979" i="1"/>
  <c r="I239" i="1"/>
  <c r="I1190" i="1"/>
  <c r="I1122" i="1"/>
  <c r="I1037" i="1"/>
  <c r="I976" i="1"/>
  <c r="I889" i="1"/>
  <c r="I804" i="1"/>
  <c r="I731" i="1"/>
  <c r="I638" i="1"/>
  <c r="I535" i="1"/>
  <c r="I428" i="1"/>
  <c r="I327" i="1"/>
  <c r="I231" i="1"/>
  <c r="I1121" i="1"/>
  <c r="I1036" i="1"/>
  <c r="I953" i="1"/>
  <c r="I888" i="1"/>
  <c r="I803" i="1"/>
  <c r="I637" i="1"/>
  <c r="I534" i="1"/>
  <c r="I427" i="1"/>
  <c r="I309" i="1"/>
  <c r="I204" i="1"/>
  <c r="I1235" i="1"/>
  <c r="I1182" i="1"/>
  <c r="I1039" i="1"/>
  <c r="I931" i="1"/>
  <c r="I822" i="1"/>
  <c r="I712" i="1"/>
  <c r="I679" i="1"/>
  <c r="I569" i="1"/>
  <c r="I445" i="1"/>
  <c r="I409" i="1"/>
  <c r="I282" i="1"/>
  <c r="I211" i="1"/>
  <c r="I1257" i="1"/>
  <c r="I1188" i="1"/>
  <c r="I1118" i="1"/>
  <c r="I951" i="1"/>
  <c r="I887" i="1"/>
  <c r="I787" i="1"/>
  <c r="I636" i="1"/>
  <c r="I533" i="1"/>
  <c r="I308" i="1"/>
  <c r="I203" i="1"/>
  <c r="I108" i="1"/>
  <c r="I1214" i="1"/>
  <c r="I1178" i="1"/>
  <c r="I1052" i="1"/>
  <c r="I908" i="1"/>
  <c r="I872" i="1"/>
  <c r="I836" i="1"/>
  <c r="I710" i="1"/>
  <c r="I656" i="1"/>
  <c r="I620" i="1"/>
  <c r="I602" i="1"/>
  <c r="I548" i="1"/>
  <c r="I530" i="1"/>
  <c r="I512" i="1"/>
  <c r="I476" i="1"/>
  <c r="I458" i="1"/>
  <c r="I440" i="1"/>
  <c r="I422" i="1"/>
  <c r="I386" i="1"/>
  <c r="I368" i="1"/>
  <c r="I350" i="1"/>
  <c r="I314" i="1"/>
  <c r="I296" i="1"/>
  <c r="I242" i="1"/>
  <c r="I224" i="1"/>
  <c r="I188" i="1"/>
  <c r="I170" i="1"/>
  <c r="I152" i="1"/>
  <c r="I134" i="1"/>
  <c r="I116" i="1"/>
  <c r="I98" i="1"/>
  <c r="I869" i="1"/>
  <c r="I290" i="1"/>
  <c r="I165" i="1"/>
  <c r="I69" i="1"/>
  <c r="I1231" i="1"/>
  <c r="I1211" i="1"/>
  <c r="I1212" i="1"/>
  <c r="I1195" i="1"/>
  <c r="I1177" i="1"/>
  <c r="I1175" i="1"/>
  <c r="I1159" i="1"/>
  <c r="I1123" i="1"/>
  <c r="I1103" i="1"/>
  <c r="I1104" i="1"/>
  <c r="I1069" i="1"/>
  <c r="I1067" i="1"/>
  <c r="I1068" i="1"/>
  <c r="I1050" i="1"/>
  <c r="I1049" i="1"/>
  <c r="I1051" i="1"/>
  <c r="I1013" i="1"/>
  <c r="I1014" i="1"/>
  <c r="I1015" i="1"/>
  <c r="I961" i="1"/>
  <c r="I959" i="1"/>
  <c r="I960" i="1"/>
  <c r="I943" i="1"/>
  <c r="I941" i="1"/>
  <c r="I942" i="1"/>
  <c r="I905" i="1"/>
  <c r="I906" i="1"/>
  <c r="I907" i="1"/>
  <c r="I871" i="1"/>
  <c r="I853" i="1"/>
  <c r="I851" i="1"/>
  <c r="I835" i="1"/>
  <c r="I816" i="1"/>
  <c r="I797" i="1"/>
  <c r="I799" i="1"/>
  <c r="I798" i="1"/>
  <c r="I763" i="1"/>
  <c r="I744" i="1"/>
  <c r="I743" i="1"/>
  <c r="I745" i="1"/>
  <c r="I726" i="1"/>
  <c r="I727" i="1"/>
  <c r="I707" i="1"/>
  <c r="I708" i="1"/>
  <c r="I689" i="1"/>
  <c r="I691" i="1"/>
  <c r="I690" i="1"/>
  <c r="I653" i="1"/>
  <c r="I654" i="1"/>
  <c r="I655" i="1"/>
  <c r="I635" i="1"/>
  <c r="I617" i="1"/>
  <c r="I618" i="1"/>
  <c r="I619" i="1"/>
  <c r="I599" i="1"/>
  <c r="I600" i="1"/>
  <c r="I601" i="1"/>
  <c r="I564" i="1"/>
  <c r="I565" i="1"/>
  <c r="I547" i="1"/>
  <c r="I545" i="1"/>
  <c r="I529" i="1"/>
  <c r="I527" i="1"/>
  <c r="I511" i="1"/>
  <c r="I492" i="1"/>
  <c r="I473" i="1"/>
  <c r="I474" i="1"/>
  <c r="I475" i="1"/>
  <c r="I438" i="1"/>
  <c r="I439" i="1"/>
  <c r="I437" i="1"/>
  <c r="I420" i="1"/>
  <c r="I421" i="1"/>
  <c r="I419" i="1"/>
  <c r="I384" i="1"/>
  <c r="I385" i="1"/>
  <c r="I383" i="1"/>
  <c r="I365" i="1"/>
  <c r="I366" i="1"/>
  <c r="I367" i="1"/>
  <c r="I347" i="1"/>
  <c r="I348" i="1"/>
  <c r="I349" i="1"/>
  <c r="I311" i="1"/>
  <c r="I312" i="1"/>
  <c r="I313" i="1"/>
  <c r="I295" i="1"/>
  <c r="I293" i="1"/>
  <c r="I276" i="1"/>
  <c r="I257" i="1"/>
  <c r="I259" i="1"/>
  <c r="I258" i="1"/>
  <c r="I221" i="1"/>
  <c r="I222" i="1"/>
  <c r="I223" i="1"/>
  <c r="I185" i="1"/>
  <c r="I186" i="1"/>
  <c r="I187" i="1"/>
  <c r="I169" i="1"/>
  <c r="I149" i="1"/>
  <c r="I150" i="1"/>
  <c r="I151" i="1"/>
  <c r="I133" i="1"/>
  <c r="I114" i="1"/>
  <c r="I115" i="1"/>
  <c r="I1249" i="1"/>
  <c r="I673" i="1"/>
  <c r="I563" i="1"/>
  <c r="I402" i="1"/>
  <c r="I1176" i="1"/>
  <c r="I1158" i="1"/>
  <c r="I852" i="1"/>
  <c r="I834" i="1"/>
  <c r="I528" i="1"/>
  <c r="I510" i="1"/>
  <c r="I294" i="1"/>
  <c r="I132" i="1"/>
  <c r="I1248" i="1"/>
  <c r="I1012" i="1"/>
  <c r="I672" i="1"/>
  <c r="I616" i="1"/>
  <c r="I562" i="1"/>
  <c r="I457" i="1"/>
  <c r="I97" i="1"/>
  <c r="I1157" i="1"/>
  <c r="I1139" i="1"/>
  <c r="I833" i="1"/>
  <c r="I815" i="1"/>
  <c r="I509" i="1"/>
  <c r="I491" i="1"/>
  <c r="I275" i="1"/>
  <c r="I113" i="1"/>
  <c r="I1194" i="1"/>
  <c r="I817" i="1"/>
  <c r="I762" i="1"/>
  <c r="I400" i="1"/>
  <c r="I332" i="1"/>
  <c r="I277" i="1"/>
  <c r="I1232" i="1"/>
  <c r="I1196" i="1"/>
  <c r="I1160" i="1"/>
  <c r="I1124" i="1"/>
  <c r="I1070" i="1"/>
  <c r="I1016" i="1"/>
  <c r="I962" i="1"/>
  <c r="I890" i="1"/>
  <c r="I854" i="1"/>
  <c r="I800" i="1"/>
  <c r="I764" i="1"/>
  <c r="I728" i="1"/>
  <c r="I692" i="1"/>
  <c r="I566" i="1"/>
  <c r="I83" i="1"/>
  <c r="I1210" i="1"/>
  <c r="I1174" i="1"/>
  <c r="I1156" i="1"/>
  <c r="I1138" i="1"/>
  <c r="I1120" i="1"/>
  <c r="I1102" i="1"/>
  <c r="I1066" i="1"/>
  <c r="I1048" i="1"/>
  <c r="I1030" i="1"/>
  <c r="I994" i="1"/>
  <c r="I958" i="1"/>
  <c r="I940" i="1"/>
  <c r="I922" i="1"/>
  <c r="I904" i="1"/>
  <c r="I850" i="1"/>
  <c r="I832" i="1"/>
  <c r="I814" i="1"/>
  <c r="I796" i="1"/>
  <c r="I742" i="1"/>
  <c r="I706" i="1"/>
  <c r="I688" i="1"/>
  <c r="I634" i="1"/>
  <c r="I598" i="1"/>
  <c r="I544" i="1"/>
  <c r="I526" i="1"/>
  <c r="I508" i="1"/>
  <c r="I490" i="1"/>
  <c r="I472" i="1"/>
  <c r="I454" i="1"/>
  <c r="I436" i="1"/>
  <c r="I418" i="1"/>
  <c r="I382" i="1"/>
  <c r="I346" i="1"/>
  <c r="I310" i="1"/>
  <c r="I292" i="1"/>
  <c r="I274" i="1"/>
  <c r="I256" i="1"/>
  <c r="I220" i="1"/>
  <c r="I184" i="1"/>
  <c r="I148" i="1"/>
  <c r="I112" i="1"/>
  <c r="I94" i="1"/>
  <c r="I1193" i="1"/>
  <c r="I761" i="1"/>
  <c r="I455" i="1"/>
  <c r="I273" i="1"/>
  <c r="I95" i="1"/>
  <c r="I82" i="1"/>
  <c r="I1209" i="1"/>
  <c r="I1155" i="1"/>
  <c r="I1119" i="1"/>
  <c r="I1101" i="1"/>
  <c r="I1047" i="1"/>
  <c r="I1029" i="1"/>
  <c r="I993" i="1"/>
  <c r="I957" i="1"/>
  <c r="I921" i="1"/>
  <c r="I903" i="1"/>
  <c r="I885" i="1"/>
  <c r="I849" i="1"/>
  <c r="I813" i="1"/>
  <c r="I795" i="1"/>
  <c r="I777" i="1"/>
  <c r="I741" i="1"/>
  <c r="I705" i="1"/>
  <c r="I687" i="1"/>
  <c r="I633" i="1"/>
  <c r="I597" i="1"/>
  <c r="I579" i="1"/>
  <c r="I543" i="1"/>
  <c r="I525" i="1"/>
  <c r="I507" i="1"/>
  <c r="I471" i="1"/>
  <c r="I453" i="1"/>
  <c r="I435" i="1"/>
  <c r="I417" i="1"/>
  <c r="I381" i="1"/>
  <c r="I345" i="1"/>
  <c r="I291" i="1"/>
  <c r="I255" i="1"/>
  <c r="I219" i="1"/>
  <c r="I201" i="1"/>
  <c r="I183" i="1"/>
  <c r="I147" i="1"/>
  <c r="I111" i="1"/>
  <c r="I93" i="1"/>
  <c r="I709" i="1"/>
  <c r="I330" i="1"/>
  <c r="I81" i="1"/>
  <c r="I1244" i="1"/>
  <c r="I1208" i="1"/>
  <c r="I1154" i="1"/>
  <c r="I1136" i="1"/>
  <c r="I1100" i="1"/>
  <c r="I1082" i="1"/>
  <c r="I1046" i="1"/>
  <c r="I1028" i="1"/>
  <c r="I992" i="1"/>
  <c r="I956" i="1"/>
  <c r="I938" i="1"/>
  <c r="I920" i="1"/>
  <c r="I884" i="1"/>
  <c r="I848" i="1"/>
  <c r="I812" i="1"/>
  <c r="I794" i="1"/>
  <c r="I776" i="1"/>
  <c r="I758" i="1"/>
  <c r="I740" i="1"/>
  <c r="I686" i="1"/>
  <c r="I632" i="1"/>
  <c r="I596" i="1"/>
  <c r="I578" i="1"/>
  <c r="I542" i="1"/>
  <c r="I506" i="1"/>
  <c r="I452" i="1"/>
  <c r="I434" i="1"/>
  <c r="I416" i="1"/>
  <c r="I380" i="1"/>
  <c r="I344" i="1"/>
  <c r="I326" i="1"/>
  <c r="I272" i="1"/>
  <c r="I254" i="1"/>
  <c r="I236" i="1"/>
  <c r="I218" i="1"/>
  <c r="I200" i="1"/>
  <c r="I182" i="1"/>
  <c r="I146" i="1"/>
  <c r="I110" i="1"/>
  <c r="I92" i="1"/>
  <c r="I1230" i="1"/>
  <c r="I1105" i="1"/>
  <c r="I78" i="1"/>
  <c r="I1223" i="1"/>
  <c r="I1115" i="1"/>
  <c r="I987" i="1"/>
  <c r="I899" i="1"/>
  <c r="I771" i="1"/>
  <c r="I644" i="1"/>
  <c r="I503" i="1"/>
  <c r="I320" i="1"/>
  <c r="I76" i="1"/>
  <c r="I897" i="1"/>
  <c r="I572" i="1"/>
  <c r="I1241" i="1"/>
  <c r="I1133" i="1"/>
  <c r="I1007" i="1"/>
  <c r="I879" i="1"/>
  <c r="I791" i="1"/>
  <c r="I665" i="1"/>
  <c r="I575" i="1"/>
  <c r="I483" i="1"/>
  <c r="I413" i="1"/>
  <c r="I77" i="1"/>
  <c r="I789" i="1"/>
  <c r="I663" i="1"/>
  <c r="I573" i="1"/>
  <c r="I411" i="1"/>
  <c r="I267" i="1"/>
  <c r="I195" i="1"/>
  <c r="I75" i="1"/>
  <c r="I1220" i="1"/>
  <c r="I1112" i="1"/>
  <c r="I410" i="1"/>
  <c r="I266" i="1"/>
  <c r="I122" i="1"/>
  <c r="I74" i="1"/>
  <c r="I1219" i="1"/>
  <c r="I1201" i="1"/>
  <c r="I1111" i="1"/>
  <c r="I1093" i="1"/>
  <c r="I1003" i="1"/>
  <c r="I985" i="1"/>
  <c r="I967" i="1"/>
  <c r="I877" i="1"/>
  <c r="I769" i="1"/>
  <c r="I661" i="1"/>
  <c r="I643" i="1"/>
  <c r="I625" i="1"/>
  <c r="I553" i="1"/>
  <c r="I481" i="1"/>
  <c r="I391" i="1"/>
  <c r="I355" i="1"/>
  <c r="I319" i="1"/>
  <c r="I247" i="1"/>
  <c r="I193" i="1"/>
  <c r="I175" i="1"/>
  <c r="I121" i="1"/>
  <c r="I875" i="1"/>
  <c r="I73" i="1"/>
  <c r="I1200" i="1"/>
  <c r="I1092" i="1"/>
  <c r="I984" i="1"/>
  <c r="I966" i="1"/>
  <c r="I948" i="1"/>
  <c r="I876" i="1"/>
  <c r="I858" i="1"/>
  <c r="I768" i="1"/>
  <c r="I750" i="1"/>
  <c r="I660" i="1"/>
  <c r="I642" i="1"/>
  <c r="I624" i="1"/>
  <c r="I606" i="1"/>
  <c r="I552" i="1"/>
  <c r="I480" i="1"/>
  <c r="I462" i="1"/>
  <c r="I390" i="1"/>
  <c r="I354" i="1"/>
  <c r="I336" i="1"/>
  <c r="I318" i="1"/>
  <c r="I246" i="1"/>
  <c r="I192" i="1"/>
  <c r="I174" i="1"/>
  <c r="I102" i="1"/>
  <c r="I874" i="1"/>
  <c r="I71" i="1"/>
  <c r="I72" i="1"/>
  <c r="I1252" i="1"/>
  <c r="I1253" i="1"/>
  <c r="I1234" i="1"/>
  <c r="I1198" i="1"/>
  <c r="I1199" i="1"/>
  <c r="I1180" i="1"/>
  <c r="I1090" i="1"/>
  <c r="I1091" i="1"/>
  <c r="I1072" i="1"/>
  <c r="I982" i="1"/>
  <c r="I983" i="1"/>
  <c r="I964" i="1"/>
  <c r="I947" i="1"/>
  <c r="I928" i="1"/>
  <c r="I929" i="1"/>
  <c r="I910" i="1"/>
  <c r="I856" i="1"/>
  <c r="I857" i="1"/>
  <c r="I748" i="1"/>
  <c r="I749" i="1"/>
  <c r="I640" i="1"/>
  <c r="I641" i="1"/>
  <c r="I623" i="1"/>
  <c r="I604" i="1"/>
  <c r="I605" i="1"/>
  <c r="I587" i="1"/>
  <c r="I586" i="1"/>
  <c r="I568" i="1"/>
  <c r="I550" i="1"/>
  <c r="I551" i="1"/>
  <c r="I532" i="1"/>
  <c r="I460" i="1"/>
  <c r="I461" i="1"/>
  <c r="I388" i="1"/>
  <c r="I389" i="1"/>
  <c r="I334" i="1"/>
  <c r="I335" i="1"/>
  <c r="I316" i="1"/>
  <c r="I317" i="1"/>
  <c r="I298" i="1"/>
  <c r="I244" i="1"/>
  <c r="I245" i="1"/>
  <c r="I172" i="1"/>
  <c r="I173" i="1"/>
  <c r="I154" i="1"/>
  <c r="I100" i="1"/>
  <c r="I101" i="1"/>
  <c r="I251" i="1"/>
  <c r="I215" i="1"/>
  <c r="I197" i="1"/>
  <c r="I161" i="1"/>
  <c r="I125" i="1"/>
  <c r="I89" i="1"/>
  <c r="I1240" i="1"/>
  <c r="I1204" i="1"/>
  <c r="I1168" i="1"/>
  <c r="I1150" i="1"/>
  <c r="I1114" i="1"/>
  <c r="I1078" i="1"/>
  <c r="I1060" i="1"/>
  <c r="I1024" i="1"/>
  <c r="I988" i="1"/>
  <c r="I952" i="1"/>
  <c r="I916" i="1"/>
  <c r="I880" i="1"/>
  <c r="I844" i="1"/>
  <c r="I826" i="1"/>
  <c r="I790" i="1"/>
  <c r="I754" i="1"/>
  <c r="I718" i="1"/>
  <c r="I700" i="1"/>
  <c r="I664" i="1"/>
  <c r="I646" i="1"/>
  <c r="I610" i="1"/>
  <c r="I574" i="1"/>
  <c r="I538" i="1"/>
  <c r="I502" i="1"/>
  <c r="I484" i="1"/>
  <c r="I466" i="1"/>
  <c r="I430" i="1"/>
  <c r="I394" i="1"/>
  <c r="I358" i="1"/>
  <c r="I322" i="1"/>
  <c r="I286" i="1"/>
  <c r="I250" i="1"/>
  <c r="I214" i="1"/>
  <c r="I178" i="1"/>
  <c r="I160" i="1"/>
  <c r="I124" i="1"/>
  <c r="I88" i="1"/>
  <c r="I482" i="1"/>
  <c r="I123" i="1"/>
  <c r="I1023" i="1"/>
  <c r="I1005" i="1"/>
  <c r="I699" i="1"/>
  <c r="I681" i="1"/>
  <c r="I375" i="1"/>
  <c r="I213" i="1"/>
  <c r="I1043" i="1"/>
  <c r="I1025" i="1"/>
  <c r="I719" i="1"/>
  <c r="I701" i="1"/>
  <c r="I395" i="1"/>
  <c r="I377" i="1"/>
  <c r="I359" i="1"/>
  <c r="I341" i="1"/>
  <c r="I323" i="1"/>
  <c r="I305" i="1"/>
  <c r="I287" i="1"/>
  <c r="I269" i="1"/>
  <c r="I233" i="1"/>
  <c r="I179" i="1"/>
  <c r="I143" i="1"/>
  <c r="I107" i="1"/>
  <c r="I1258" i="1"/>
  <c r="I1222" i="1"/>
  <c r="I1186" i="1"/>
  <c r="I1132" i="1"/>
  <c r="I1096" i="1"/>
  <c r="I1042" i="1"/>
  <c r="I1006" i="1"/>
  <c r="I970" i="1"/>
  <c r="I934" i="1"/>
  <c r="I898" i="1"/>
  <c r="I862" i="1"/>
  <c r="I808" i="1"/>
  <c r="I772" i="1"/>
  <c r="I736" i="1"/>
  <c r="I682" i="1"/>
  <c r="I628" i="1"/>
  <c r="I592" i="1"/>
  <c r="I556" i="1"/>
  <c r="I520" i="1"/>
  <c r="I448" i="1"/>
  <c r="I412" i="1"/>
  <c r="I376" i="1"/>
  <c r="I340" i="1"/>
  <c r="I304" i="1"/>
  <c r="I268" i="1"/>
  <c r="I232" i="1"/>
  <c r="I196" i="1"/>
  <c r="I142" i="1"/>
  <c r="I106" i="1"/>
  <c r="I1221" i="1"/>
  <c r="I1113" i="1"/>
  <c r="I878" i="1"/>
  <c r="I770" i="1"/>
  <c r="I1004" i="1"/>
  <c r="I986" i="1"/>
  <c r="I680" i="1"/>
  <c r="I662" i="1"/>
  <c r="I374" i="1"/>
  <c r="I356" i="1"/>
  <c r="I212" i="1"/>
  <c r="I194" i="1"/>
  <c r="M7" i="1"/>
  <c r="M9" i="1"/>
  <c r="M8" i="1"/>
  <c r="M6" i="1"/>
  <c r="T9" i="1" l="1"/>
  <c r="S10" i="1"/>
  <c r="T10" i="1" l="1"/>
  <c r="S11" i="1"/>
  <c r="S12" i="1" l="1"/>
  <c r="T11" i="1"/>
  <c r="S13" i="1" l="1"/>
  <c r="T12" i="1"/>
  <c r="S14" i="1" l="1"/>
  <c r="T13" i="1"/>
  <c r="S15" i="1" l="1"/>
  <c r="T14" i="1"/>
  <c r="S16" i="1" l="1"/>
  <c r="T15" i="1"/>
  <c r="S17" i="1" l="1"/>
  <c r="T16" i="1"/>
  <c r="S18" i="1" l="1"/>
  <c r="T17" i="1"/>
  <c r="S19" i="1" l="1"/>
  <c r="T18" i="1"/>
  <c r="S20" i="1" l="1"/>
  <c r="T19" i="1"/>
  <c r="S21" i="1" l="1"/>
  <c r="T20" i="1"/>
  <c r="S22" i="1" l="1"/>
  <c r="T21" i="1"/>
  <c r="S23" i="1" l="1"/>
  <c r="T22" i="1"/>
  <c r="S24" i="1" l="1"/>
  <c r="T23" i="1"/>
  <c r="S25" i="1" l="1"/>
  <c r="T24" i="1"/>
  <c r="S26" i="1" l="1"/>
  <c r="T25" i="1"/>
  <c r="S27" i="1" l="1"/>
  <c r="T26" i="1"/>
  <c r="S28" i="1" l="1"/>
  <c r="T27" i="1"/>
  <c r="S29" i="1" l="1"/>
  <c r="T28" i="1"/>
  <c r="S30" i="1" l="1"/>
  <c r="T29" i="1"/>
  <c r="S31" i="1" l="1"/>
  <c r="T30" i="1"/>
  <c r="S32" i="1" l="1"/>
  <c r="T31" i="1"/>
  <c r="S33" i="1" l="1"/>
  <c r="T32" i="1"/>
  <c r="S34" i="1" l="1"/>
  <c r="T33" i="1"/>
  <c r="S35" i="1" l="1"/>
  <c r="T34" i="1"/>
  <c r="S36" i="1" l="1"/>
  <c r="T35" i="1"/>
  <c r="S37" i="1" l="1"/>
  <c r="T36" i="1"/>
  <c r="S38" i="1" l="1"/>
  <c r="T37" i="1"/>
  <c r="S39" i="1" l="1"/>
  <c r="T38" i="1"/>
  <c r="S40" i="1" l="1"/>
  <c r="T39" i="1"/>
  <c r="S41" i="1" l="1"/>
  <c r="T40" i="1"/>
  <c r="S42" i="1" l="1"/>
  <c r="T41" i="1"/>
  <c r="S43" i="1" l="1"/>
  <c r="T42" i="1"/>
  <c r="S44" i="1" l="1"/>
  <c r="T43" i="1"/>
  <c r="S45" i="1" l="1"/>
  <c r="T44" i="1"/>
  <c r="S46" i="1" l="1"/>
  <c r="T45" i="1"/>
  <c r="S47" i="1" l="1"/>
  <c r="T46" i="1"/>
  <c r="S48" i="1" l="1"/>
  <c r="T47" i="1"/>
  <c r="S49" i="1" l="1"/>
  <c r="T48" i="1"/>
  <c r="S50" i="1" l="1"/>
  <c r="T49" i="1"/>
  <c r="S51" i="1" l="1"/>
  <c r="T50" i="1"/>
  <c r="S52" i="1" l="1"/>
  <c r="T51" i="1"/>
  <c r="S53" i="1" l="1"/>
  <c r="T52" i="1"/>
  <c r="S54" i="1" l="1"/>
  <c r="T53" i="1"/>
  <c r="S55" i="1" l="1"/>
  <c r="T54" i="1"/>
  <c r="S56" i="1" l="1"/>
  <c r="T55" i="1"/>
  <c r="S57" i="1" l="1"/>
  <c r="T56" i="1"/>
  <c r="S58" i="1" l="1"/>
  <c r="T57" i="1"/>
  <c r="S59" i="1" l="1"/>
  <c r="T58" i="1"/>
  <c r="S60" i="1" l="1"/>
  <c r="T59" i="1"/>
  <c r="S61" i="1" l="1"/>
  <c r="T60" i="1"/>
  <c r="S62" i="1" l="1"/>
  <c r="T61" i="1"/>
  <c r="S63" i="1" l="1"/>
  <c r="T62" i="1"/>
  <c r="S64" i="1" l="1"/>
  <c r="T63" i="1"/>
  <c r="S65" i="1" l="1"/>
  <c r="T64" i="1"/>
  <c r="S66" i="1" l="1"/>
  <c r="T65" i="1"/>
  <c r="S67" i="1" l="1"/>
  <c r="T66" i="1"/>
  <c r="S68" i="1" l="1"/>
  <c r="T67" i="1"/>
  <c r="S69" i="1" l="1"/>
  <c r="T68" i="1"/>
  <c r="S70" i="1" l="1"/>
  <c r="T69" i="1"/>
  <c r="S71" i="1" l="1"/>
  <c r="T70" i="1"/>
  <c r="S72" i="1" l="1"/>
  <c r="T71" i="1"/>
  <c r="S73" i="1" l="1"/>
  <c r="T72" i="1"/>
  <c r="S74" i="1" l="1"/>
  <c r="T73" i="1"/>
  <c r="S75" i="1" l="1"/>
  <c r="T74" i="1"/>
  <c r="S76" i="1" l="1"/>
  <c r="T75" i="1"/>
  <c r="S77" i="1" l="1"/>
  <c r="T76" i="1"/>
  <c r="S78" i="1" l="1"/>
  <c r="T77" i="1"/>
  <c r="S79" i="1" l="1"/>
  <c r="T78" i="1"/>
  <c r="S80" i="1" l="1"/>
  <c r="T79" i="1"/>
  <c r="S81" i="1" l="1"/>
  <c r="T80" i="1"/>
  <c r="S82" i="1" l="1"/>
  <c r="T81" i="1"/>
  <c r="S83" i="1" l="1"/>
  <c r="T82" i="1"/>
  <c r="S84" i="1" l="1"/>
  <c r="T83" i="1"/>
  <c r="S85" i="1" l="1"/>
  <c r="T84" i="1"/>
  <c r="S86" i="1" l="1"/>
  <c r="T85" i="1"/>
  <c r="S87" i="1" l="1"/>
  <c r="T86" i="1"/>
  <c r="S88" i="1" l="1"/>
  <c r="T87" i="1"/>
  <c r="T88" i="1" l="1"/>
  <c r="S89" i="1"/>
  <c r="T89" i="1" l="1"/>
  <c r="S90" i="1"/>
  <c r="T90" i="1" l="1"/>
  <c r="S91" i="1"/>
  <c r="T91" i="1" l="1"/>
  <c r="S92" i="1"/>
  <c r="T92" i="1" l="1"/>
  <c r="S93" i="1"/>
  <c r="T93" i="1" l="1"/>
  <c r="S94" i="1"/>
  <c r="T94" i="1" l="1"/>
  <c r="S95" i="1"/>
  <c r="S96" i="1" l="1"/>
  <c r="T95" i="1"/>
  <c r="S97" i="1" l="1"/>
  <c r="T96" i="1"/>
  <c r="T97" i="1" l="1"/>
  <c r="S98" i="1"/>
  <c r="T98" i="1" l="1"/>
  <c r="S99" i="1"/>
  <c r="T99" i="1" l="1"/>
  <c r="S100" i="1"/>
  <c r="T100" i="1" l="1"/>
  <c r="S101" i="1"/>
  <c r="T101" i="1" l="1"/>
  <c r="S102" i="1"/>
  <c r="T102" i="1" l="1"/>
  <c r="S103" i="1"/>
  <c r="T103" i="1" l="1"/>
  <c r="S104" i="1"/>
  <c r="T104" i="1" l="1"/>
  <c r="S105" i="1"/>
  <c r="T105" i="1" l="1"/>
  <c r="S106" i="1"/>
  <c r="T106" i="1" s="1"/>
</calcChain>
</file>

<file path=xl/sharedStrings.xml><?xml version="1.0" encoding="utf-8"?>
<sst xmlns="http://schemas.openxmlformats.org/spreadsheetml/2006/main" count="108" uniqueCount="59">
  <si>
    <t>Close</t>
  </si>
  <si>
    <t>High</t>
  </si>
  <si>
    <t>Low</t>
  </si>
  <si>
    <t>Open</t>
  </si>
  <si>
    <t>Volume</t>
  </si>
  <si>
    <t>Date</t>
  </si>
  <si>
    <t>Moments</t>
  </si>
  <si>
    <t>Value</t>
  </si>
  <si>
    <t>Mean</t>
  </si>
  <si>
    <t>Variance</t>
  </si>
  <si>
    <t>Skewness</t>
  </si>
  <si>
    <t>Kurtosis</t>
  </si>
  <si>
    <t>Standard Deviation</t>
  </si>
  <si>
    <t>Volatility Calculation</t>
  </si>
  <si>
    <t>%</t>
  </si>
  <si>
    <t>Daily Volatility</t>
  </si>
  <si>
    <t>Annual Volatility</t>
  </si>
  <si>
    <t>Data - Daily prices and returns for the S&amp;P500 index (2020-2025)</t>
  </si>
  <si>
    <t>Data source: Yahoo! Finance</t>
  </si>
  <si>
    <t>Standard deviation /
Volatility</t>
  </si>
  <si>
    <t>Unconditional
volatility</t>
  </si>
  <si>
    <t>Bins</t>
  </si>
  <si>
    <r>
      <t>Author:</t>
    </r>
    <r>
      <rPr>
        <sz val="11"/>
        <color theme="1"/>
        <rFont val="Calibri"/>
        <family val="2"/>
        <scheme val="minor"/>
      </rPr>
      <t xml:space="preserve"> Saral Bindal</t>
    </r>
  </si>
  <si>
    <r>
      <rPr>
        <b/>
        <sz val="11"/>
        <color theme="1"/>
        <rFont val="Calibri"/>
        <family val="2"/>
        <scheme val="minor"/>
      </rPr>
      <t>Title:</t>
    </r>
    <r>
      <rPr>
        <sz val="11"/>
        <color theme="1"/>
        <rFont val="Calibri"/>
        <family val="2"/>
        <scheme val="minor"/>
      </rPr>
      <t xml:space="preserve"> Volatility Computation for S&amp;P 500 index data (2020-2025)</t>
    </r>
  </si>
  <si>
    <t>Count</t>
  </si>
  <si>
    <t>Read me</t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</si>
  <si>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Do not edit the raw data in the 'Data' tab as it will break the charts.</t>
    </r>
  </si>
  <si>
    <t>1. Data Source for all the charts: Yahoo! Finance</t>
  </si>
  <si>
    <t>2. List of charts</t>
  </si>
  <si>
    <r>
      <t>Price</t>
    </r>
    <r>
      <rPr>
        <sz val="11"/>
        <color theme="1"/>
        <rFont val="Calibri"/>
        <family val="2"/>
        <scheme val="minor"/>
      </rPr>
      <t>: Line chart showing closing prices of the S&amp;P 500 index over time.</t>
    </r>
  </si>
  <si>
    <r>
      <t>Historical Volatility</t>
    </r>
    <r>
      <rPr>
        <sz val="11"/>
        <color theme="1"/>
        <rFont val="Calibri"/>
        <family val="2"/>
        <scheme val="minor"/>
      </rPr>
      <t>: Line chart of 3-month annualized rolling historical volatility of the S&amp;P 500 index over time.</t>
    </r>
  </si>
  <si>
    <t xml:space="preserve">Data for the histogram </t>
  </si>
  <si>
    <t>Moments of returns</t>
  </si>
  <si>
    <t>Return
(logarithmic)</t>
  </si>
  <si>
    <t>3-month annualized
rolling historical volatility</t>
  </si>
  <si>
    <t>Data for bar chart of returns</t>
  </si>
  <si>
    <t>Row Labels</t>
  </si>
  <si>
    <t>Grand Total</t>
  </si>
  <si>
    <t>2020</t>
  </si>
  <si>
    <t>2021</t>
  </si>
  <si>
    <t>2022</t>
  </si>
  <si>
    <t>2023</t>
  </si>
  <si>
    <t>2024</t>
  </si>
  <si>
    <t>2025</t>
  </si>
  <si>
    <t>Sum of Return
(logarithmic)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</si>
  <si>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</si>
  <si>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</si>
  <si>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</si>
  <si>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</si>
  <si>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</si>
  <si>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</si>
  <si>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</si>
  <si>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</si>
  <si>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</si>
  <si>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</si>
  <si>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</si>
  <si>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</si>
  <si>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r>
      <t>Returns</t>
    </r>
    <r>
      <rPr>
        <sz val="11"/>
        <color theme="1"/>
        <rFont val="Calibri"/>
        <family val="2"/>
        <scheme val="minor"/>
      </rPr>
      <t>: Bar chart showing returns of the S&amp;P 500 index over time.</t>
    </r>
  </si>
  <si>
    <r>
      <t>Distribution</t>
    </r>
    <r>
      <rPr>
        <sz val="11"/>
        <color theme="1"/>
        <rFont val="Calibri"/>
        <family val="2"/>
        <scheme val="minor"/>
      </rPr>
      <t>: Histogram showing the distribution of returns of the S&amp;P 500 index.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</si>
</sst>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4009]yyyy/mm/dd;@"/>
    <numFmt numFmtId="165" formatCode="0.0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0.5999938962981048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0" xfId="0" applyFont="1"/>
    <xf numFmtId="0" fontId="0" fillId="3" borderId="1" xfId="0" applyFill="1" applyBorder="1"/>
    <xf numFmtId="0" fontId="4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/>
    <xf numFmtId="0" fontId="5" fillId="2" borderId="1" xfId="0" applyFont="1" applyFill="1" applyBorder="1" applyAlignment="1">
      <alignment horizontal="center" vertical="top"/>
    </xf>
    <xf numFmtId="0" fontId="0" fillId="4" borderId="1" xfId="0" applyFill="1" applyBorder="1"/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4" fillId="6" borderId="1" xfId="0" applyFont="1" applyFill="1" applyBorder="1"/>
    <xf numFmtId="164" fontId="0" fillId="0" borderId="0" xfId="0" applyNumberFormat="1"/>
    <xf numFmtId="164" fontId="1" fillId="0" borderId="0" xfId="0" applyNumberFormat="1" applyFont="1"/>
    <xf numFmtId="164" fontId="3" fillId="0" borderId="1" xfId="0" applyNumberFormat="1" applyFont="1" applyBorder="1" applyAlignment="1">
      <alignment horizontal="center" vertical="top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2" fillId="2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right"/>
    </xf>
    <xf numFmtId="164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indent="1"/>
    </xf>
  </cellXfs>
  <cellStyles count="1">
    <cellStyle name="Normal" xfId="0" builtinId="0"/>
  </cellStyles>
  <dxfs count="20"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vertical style="thin">
          <color indexed="64"/>
        </vertical>
        <horizontal style="thin">
          <color indexed="64"/>
        </horizontal>
      </border>
    </dxf>
    <dxf>
      <alignment horizontal="general"/>
    </dxf>
    <dxf>
      <border>
        <vertical style="thin">
          <color indexed="64"/>
        </vertical>
        <horizontal style="thin">
          <color indexed="64"/>
        </horizontal>
      </border>
    </dxf>
    <dxf>
      <alignment horizontal="general"/>
    </dxf>
    <dxf>
      <alignment vertical="center"/>
    </dxf>
    <dxf>
      <alignment vertical="center"/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1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N" b="1">
                <a:solidFill>
                  <a:sysClr val="windowText" lastClr="000000"/>
                </a:solidFill>
              </a:rPr>
              <a:t>Daily Closing Price of the S&amp;P</a:t>
            </a:r>
            <a:r>
              <a:rPr lang="en-US" b="1">
                <a:solidFill>
                  <a:sysClr val="windowText" lastClr="000000"/>
                </a:solidFill>
              </a:rPr>
              <a:t> 500 index (2020-2025)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0483524603413"/>
          <c:y val="7.899560651065006E-2"/>
          <c:w val="0.86693213568245309"/>
          <c:h val="0.7964080102575628"/>
        </c:manualLayout>
      </c:layout>
      <c:lineChart>
        <c:grouping val="standard"/>
        <c:varyColors val="0"/>
        <c:ser>
          <c:idx val="0"/>
          <c:order val="0"/>
          <c:tx>
            <c:strRef>
              <c:f>Data!$C$5</c:f>
              <c:strCache>
                <c:ptCount val="1"/>
                <c:pt idx="0">
                  <c:v>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Data!$B$6:$B$1260</c:f>
              <c:numCache>
                <c:formatCode>[$-14009]yyyy/mm/dd;@</c:formatCode>
                <c:ptCount val="1255"/>
                <c:pt idx="0">
                  <c:v>44168</c:v>
                </c:pt>
                <c:pt idx="1">
                  <c:v>44169</c:v>
                </c:pt>
                <c:pt idx="2">
                  <c:v>44172</c:v>
                </c:pt>
                <c:pt idx="3">
                  <c:v>44173</c:v>
                </c:pt>
                <c:pt idx="4">
                  <c:v>44174</c:v>
                </c:pt>
                <c:pt idx="5">
                  <c:v>44175</c:v>
                </c:pt>
                <c:pt idx="6">
                  <c:v>44176</c:v>
                </c:pt>
                <c:pt idx="7">
                  <c:v>44179</c:v>
                </c:pt>
                <c:pt idx="8">
                  <c:v>44180</c:v>
                </c:pt>
                <c:pt idx="9">
                  <c:v>44181</c:v>
                </c:pt>
                <c:pt idx="10">
                  <c:v>44182</c:v>
                </c:pt>
                <c:pt idx="11">
                  <c:v>44183</c:v>
                </c:pt>
                <c:pt idx="12">
                  <c:v>44186</c:v>
                </c:pt>
                <c:pt idx="13">
                  <c:v>44187</c:v>
                </c:pt>
                <c:pt idx="14">
                  <c:v>44188</c:v>
                </c:pt>
                <c:pt idx="15">
                  <c:v>44189</c:v>
                </c:pt>
                <c:pt idx="16">
                  <c:v>44193</c:v>
                </c:pt>
                <c:pt idx="17">
                  <c:v>44194</c:v>
                </c:pt>
                <c:pt idx="18">
                  <c:v>44195</c:v>
                </c:pt>
                <c:pt idx="19">
                  <c:v>44196</c:v>
                </c:pt>
                <c:pt idx="20">
                  <c:v>44200</c:v>
                </c:pt>
                <c:pt idx="21">
                  <c:v>44201</c:v>
                </c:pt>
                <c:pt idx="22">
                  <c:v>44202</c:v>
                </c:pt>
                <c:pt idx="23">
                  <c:v>44203</c:v>
                </c:pt>
                <c:pt idx="24">
                  <c:v>44204</c:v>
                </c:pt>
                <c:pt idx="25">
                  <c:v>44207</c:v>
                </c:pt>
                <c:pt idx="26">
                  <c:v>44208</c:v>
                </c:pt>
                <c:pt idx="27">
                  <c:v>44209</c:v>
                </c:pt>
                <c:pt idx="28">
                  <c:v>44210</c:v>
                </c:pt>
                <c:pt idx="29">
                  <c:v>44211</c:v>
                </c:pt>
                <c:pt idx="30">
                  <c:v>44215</c:v>
                </c:pt>
                <c:pt idx="31">
                  <c:v>44216</c:v>
                </c:pt>
                <c:pt idx="32">
                  <c:v>44217</c:v>
                </c:pt>
                <c:pt idx="33">
                  <c:v>44218</c:v>
                </c:pt>
                <c:pt idx="34">
                  <c:v>44221</c:v>
                </c:pt>
                <c:pt idx="35">
                  <c:v>44222</c:v>
                </c:pt>
                <c:pt idx="36">
                  <c:v>44223</c:v>
                </c:pt>
                <c:pt idx="37">
                  <c:v>44224</c:v>
                </c:pt>
                <c:pt idx="38">
                  <c:v>44225</c:v>
                </c:pt>
                <c:pt idx="39">
                  <c:v>44228</c:v>
                </c:pt>
                <c:pt idx="40">
                  <c:v>44229</c:v>
                </c:pt>
                <c:pt idx="41">
                  <c:v>44230</c:v>
                </c:pt>
                <c:pt idx="42">
                  <c:v>44231</c:v>
                </c:pt>
                <c:pt idx="43">
                  <c:v>44232</c:v>
                </c:pt>
                <c:pt idx="44">
                  <c:v>44235</c:v>
                </c:pt>
                <c:pt idx="45">
                  <c:v>44236</c:v>
                </c:pt>
                <c:pt idx="46">
                  <c:v>44237</c:v>
                </c:pt>
                <c:pt idx="47">
                  <c:v>44238</c:v>
                </c:pt>
                <c:pt idx="48">
                  <c:v>44239</c:v>
                </c:pt>
                <c:pt idx="49">
                  <c:v>44243</c:v>
                </c:pt>
                <c:pt idx="50">
                  <c:v>44244</c:v>
                </c:pt>
                <c:pt idx="51">
                  <c:v>44245</c:v>
                </c:pt>
                <c:pt idx="52">
                  <c:v>44246</c:v>
                </c:pt>
                <c:pt idx="53">
                  <c:v>44249</c:v>
                </c:pt>
                <c:pt idx="54">
                  <c:v>44250</c:v>
                </c:pt>
                <c:pt idx="55">
                  <c:v>44251</c:v>
                </c:pt>
                <c:pt idx="56">
                  <c:v>44252</c:v>
                </c:pt>
                <c:pt idx="57">
                  <c:v>44253</c:v>
                </c:pt>
                <c:pt idx="58">
                  <c:v>44256</c:v>
                </c:pt>
                <c:pt idx="59">
                  <c:v>44257</c:v>
                </c:pt>
                <c:pt idx="60">
                  <c:v>44258</c:v>
                </c:pt>
                <c:pt idx="61">
                  <c:v>44259</c:v>
                </c:pt>
                <c:pt idx="62">
                  <c:v>44260</c:v>
                </c:pt>
                <c:pt idx="63">
                  <c:v>44263</c:v>
                </c:pt>
                <c:pt idx="64">
                  <c:v>44264</c:v>
                </c:pt>
                <c:pt idx="65">
                  <c:v>44265</c:v>
                </c:pt>
                <c:pt idx="66">
                  <c:v>44266</c:v>
                </c:pt>
                <c:pt idx="67">
                  <c:v>44267</c:v>
                </c:pt>
                <c:pt idx="68">
                  <c:v>44270</c:v>
                </c:pt>
                <c:pt idx="69">
                  <c:v>44271</c:v>
                </c:pt>
                <c:pt idx="70">
                  <c:v>44272</c:v>
                </c:pt>
                <c:pt idx="71">
                  <c:v>44273</c:v>
                </c:pt>
                <c:pt idx="72">
                  <c:v>44274</c:v>
                </c:pt>
                <c:pt idx="73">
                  <c:v>44277</c:v>
                </c:pt>
                <c:pt idx="74">
                  <c:v>44278</c:v>
                </c:pt>
                <c:pt idx="75">
                  <c:v>44279</c:v>
                </c:pt>
                <c:pt idx="76">
                  <c:v>44280</c:v>
                </c:pt>
                <c:pt idx="77">
                  <c:v>44281</c:v>
                </c:pt>
                <c:pt idx="78">
                  <c:v>44284</c:v>
                </c:pt>
                <c:pt idx="79">
                  <c:v>44285</c:v>
                </c:pt>
                <c:pt idx="80">
                  <c:v>44286</c:v>
                </c:pt>
                <c:pt idx="81">
                  <c:v>44287</c:v>
                </c:pt>
                <c:pt idx="82">
                  <c:v>44291</c:v>
                </c:pt>
                <c:pt idx="83">
                  <c:v>44292</c:v>
                </c:pt>
                <c:pt idx="84">
                  <c:v>44293</c:v>
                </c:pt>
                <c:pt idx="85">
                  <c:v>44294</c:v>
                </c:pt>
                <c:pt idx="86">
                  <c:v>44295</c:v>
                </c:pt>
                <c:pt idx="87">
                  <c:v>44298</c:v>
                </c:pt>
                <c:pt idx="88">
                  <c:v>44299</c:v>
                </c:pt>
                <c:pt idx="89">
                  <c:v>44300</c:v>
                </c:pt>
                <c:pt idx="90">
                  <c:v>44301</c:v>
                </c:pt>
                <c:pt idx="91">
                  <c:v>44302</c:v>
                </c:pt>
                <c:pt idx="92">
                  <c:v>44305</c:v>
                </c:pt>
                <c:pt idx="93">
                  <c:v>44306</c:v>
                </c:pt>
                <c:pt idx="94">
                  <c:v>44307</c:v>
                </c:pt>
                <c:pt idx="95">
                  <c:v>44308</c:v>
                </c:pt>
                <c:pt idx="96">
                  <c:v>44309</c:v>
                </c:pt>
                <c:pt idx="97">
                  <c:v>44312</c:v>
                </c:pt>
                <c:pt idx="98">
                  <c:v>44313</c:v>
                </c:pt>
                <c:pt idx="99">
                  <c:v>44314</c:v>
                </c:pt>
                <c:pt idx="100">
                  <c:v>44315</c:v>
                </c:pt>
                <c:pt idx="101">
                  <c:v>44316</c:v>
                </c:pt>
                <c:pt idx="102">
                  <c:v>44319</c:v>
                </c:pt>
                <c:pt idx="103">
                  <c:v>44320</c:v>
                </c:pt>
                <c:pt idx="104">
                  <c:v>44321</c:v>
                </c:pt>
                <c:pt idx="105">
                  <c:v>44322</c:v>
                </c:pt>
                <c:pt idx="106">
                  <c:v>44323</c:v>
                </c:pt>
                <c:pt idx="107">
                  <c:v>44326</c:v>
                </c:pt>
                <c:pt idx="108">
                  <c:v>44327</c:v>
                </c:pt>
                <c:pt idx="109">
                  <c:v>44328</c:v>
                </c:pt>
                <c:pt idx="110">
                  <c:v>44329</c:v>
                </c:pt>
                <c:pt idx="111">
                  <c:v>44330</c:v>
                </c:pt>
                <c:pt idx="112">
                  <c:v>44333</c:v>
                </c:pt>
                <c:pt idx="113">
                  <c:v>44334</c:v>
                </c:pt>
                <c:pt idx="114">
                  <c:v>44335</c:v>
                </c:pt>
                <c:pt idx="115">
                  <c:v>44336</c:v>
                </c:pt>
                <c:pt idx="116">
                  <c:v>44337</c:v>
                </c:pt>
                <c:pt idx="117">
                  <c:v>44340</c:v>
                </c:pt>
                <c:pt idx="118">
                  <c:v>44341</c:v>
                </c:pt>
                <c:pt idx="119">
                  <c:v>44342</c:v>
                </c:pt>
                <c:pt idx="120">
                  <c:v>44343</c:v>
                </c:pt>
                <c:pt idx="121">
                  <c:v>44344</c:v>
                </c:pt>
                <c:pt idx="122">
                  <c:v>44348</c:v>
                </c:pt>
                <c:pt idx="123">
                  <c:v>44349</c:v>
                </c:pt>
                <c:pt idx="124">
                  <c:v>44350</c:v>
                </c:pt>
                <c:pt idx="125">
                  <c:v>44351</c:v>
                </c:pt>
                <c:pt idx="126">
                  <c:v>44354</c:v>
                </c:pt>
                <c:pt idx="127">
                  <c:v>44355</c:v>
                </c:pt>
                <c:pt idx="128">
                  <c:v>44356</c:v>
                </c:pt>
                <c:pt idx="129">
                  <c:v>44357</c:v>
                </c:pt>
                <c:pt idx="130">
                  <c:v>44358</c:v>
                </c:pt>
                <c:pt idx="131">
                  <c:v>44361</c:v>
                </c:pt>
                <c:pt idx="132">
                  <c:v>44362</c:v>
                </c:pt>
                <c:pt idx="133">
                  <c:v>44363</c:v>
                </c:pt>
                <c:pt idx="134">
                  <c:v>44364</c:v>
                </c:pt>
                <c:pt idx="135">
                  <c:v>44365</c:v>
                </c:pt>
                <c:pt idx="136">
                  <c:v>44368</c:v>
                </c:pt>
                <c:pt idx="137">
                  <c:v>44369</c:v>
                </c:pt>
                <c:pt idx="138">
                  <c:v>44370</c:v>
                </c:pt>
                <c:pt idx="139">
                  <c:v>44371</c:v>
                </c:pt>
                <c:pt idx="140">
                  <c:v>44372</c:v>
                </c:pt>
                <c:pt idx="141">
                  <c:v>44375</c:v>
                </c:pt>
                <c:pt idx="142">
                  <c:v>44376</c:v>
                </c:pt>
                <c:pt idx="143">
                  <c:v>44377</c:v>
                </c:pt>
                <c:pt idx="144">
                  <c:v>44378</c:v>
                </c:pt>
                <c:pt idx="145">
                  <c:v>44379</c:v>
                </c:pt>
                <c:pt idx="146">
                  <c:v>44383</c:v>
                </c:pt>
                <c:pt idx="147">
                  <c:v>44384</c:v>
                </c:pt>
                <c:pt idx="148">
                  <c:v>44385</c:v>
                </c:pt>
                <c:pt idx="149">
                  <c:v>44386</c:v>
                </c:pt>
                <c:pt idx="150">
                  <c:v>44389</c:v>
                </c:pt>
                <c:pt idx="151">
                  <c:v>44390</c:v>
                </c:pt>
                <c:pt idx="152">
                  <c:v>44391</c:v>
                </c:pt>
                <c:pt idx="153">
                  <c:v>44392</c:v>
                </c:pt>
                <c:pt idx="154">
                  <c:v>44393</c:v>
                </c:pt>
                <c:pt idx="155">
                  <c:v>44396</c:v>
                </c:pt>
                <c:pt idx="156">
                  <c:v>44397</c:v>
                </c:pt>
                <c:pt idx="157">
                  <c:v>44398</c:v>
                </c:pt>
                <c:pt idx="158">
                  <c:v>44399</c:v>
                </c:pt>
                <c:pt idx="159">
                  <c:v>44400</c:v>
                </c:pt>
                <c:pt idx="160">
                  <c:v>44403</c:v>
                </c:pt>
                <c:pt idx="161">
                  <c:v>44404</c:v>
                </c:pt>
                <c:pt idx="162">
                  <c:v>44405</c:v>
                </c:pt>
                <c:pt idx="163">
                  <c:v>44406</c:v>
                </c:pt>
                <c:pt idx="164">
                  <c:v>44407</c:v>
                </c:pt>
                <c:pt idx="165">
                  <c:v>44410</c:v>
                </c:pt>
                <c:pt idx="166">
                  <c:v>44411</c:v>
                </c:pt>
                <c:pt idx="167">
                  <c:v>44412</c:v>
                </c:pt>
                <c:pt idx="168">
                  <c:v>44413</c:v>
                </c:pt>
                <c:pt idx="169">
                  <c:v>44414</c:v>
                </c:pt>
                <c:pt idx="170">
                  <c:v>44417</c:v>
                </c:pt>
                <c:pt idx="171">
                  <c:v>44418</c:v>
                </c:pt>
                <c:pt idx="172">
                  <c:v>44419</c:v>
                </c:pt>
                <c:pt idx="173">
                  <c:v>44420</c:v>
                </c:pt>
                <c:pt idx="174">
                  <c:v>44421</c:v>
                </c:pt>
                <c:pt idx="175">
                  <c:v>44424</c:v>
                </c:pt>
                <c:pt idx="176">
                  <c:v>44425</c:v>
                </c:pt>
                <c:pt idx="177">
                  <c:v>44426</c:v>
                </c:pt>
                <c:pt idx="178">
                  <c:v>44427</c:v>
                </c:pt>
                <c:pt idx="179">
                  <c:v>44428</c:v>
                </c:pt>
                <c:pt idx="180">
                  <c:v>44431</c:v>
                </c:pt>
                <c:pt idx="181">
                  <c:v>44432</c:v>
                </c:pt>
                <c:pt idx="182">
                  <c:v>44433</c:v>
                </c:pt>
                <c:pt idx="183">
                  <c:v>44434</c:v>
                </c:pt>
                <c:pt idx="184">
                  <c:v>44435</c:v>
                </c:pt>
                <c:pt idx="185">
                  <c:v>44438</c:v>
                </c:pt>
                <c:pt idx="186">
                  <c:v>44439</c:v>
                </c:pt>
                <c:pt idx="187">
                  <c:v>44440</c:v>
                </c:pt>
                <c:pt idx="188">
                  <c:v>44441</c:v>
                </c:pt>
                <c:pt idx="189">
                  <c:v>44442</c:v>
                </c:pt>
                <c:pt idx="190">
                  <c:v>44446</c:v>
                </c:pt>
                <c:pt idx="191">
                  <c:v>44447</c:v>
                </c:pt>
                <c:pt idx="192">
                  <c:v>44448</c:v>
                </c:pt>
                <c:pt idx="193">
                  <c:v>44449</c:v>
                </c:pt>
                <c:pt idx="194">
                  <c:v>44452</c:v>
                </c:pt>
                <c:pt idx="195">
                  <c:v>44453</c:v>
                </c:pt>
                <c:pt idx="196">
                  <c:v>44454</c:v>
                </c:pt>
                <c:pt idx="197">
                  <c:v>44455</c:v>
                </c:pt>
                <c:pt idx="198">
                  <c:v>44456</c:v>
                </c:pt>
                <c:pt idx="199">
                  <c:v>44459</c:v>
                </c:pt>
                <c:pt idx="200">
                  <c:v>44460</c:v>
                </c:pt>
                <c:pt idx="201">
                  <c:v>44461</c:v>
                </c:pt>
                <c:pt idx="202">
                  <c:v>44462</c:v>
                </c:pt>
                <c:pt idx="203">
                  <c:v>44463</c:v>
                </c:pt>
                <c:pt idx="204">
                  <c:v>44466</c:v>
                </c:pt>
                <c:pt idx="205">
                  <c:v>44467</c:v>
                </c:pt>
                <c:pt idx="206">
                  <c:v>44468</c:v>
                </c:pt>
                <c:pt idx="207">
                  <c:v>44469</c:v>
                </c:pt>
                <c:pt idx="208">
                  <c:v>44470</c:v>
                </c:pt>
                <c:pt idx="209">
                  <c:v>44473</c:v>
                </c:pt>
                <c:pt idx="210">
                  <c:v>44474</c:v>
                </c:pt>
                <c:pt idx="211">
                  <c:v>44475</c:v>
                </c:pt>
                <c:pt idx="212">
                  <c:v>44476</c:v>
                </c:pt>
                <c:pt idx="213">
                  <c:v>44477</c:v>
                </c:pt>
                <c:pt idx="214">
                  <c:v>44480</c:v>
                </c:pt>
                <c:pt idx="215">
                  <c:v>44481</c:v>
                </c:pt>
                <c:pt idx="216">
                  <c:v>44482</c:v>
                </c:pt>
                <c:pt idx="217">
                  <c:v>44483</c:v>
                </c:pt>
                <c:pt idx="218">
                  <c:v>44484</c:v>
                </c:pt>
                <c:pt idx="219">
                  <c:v>44487</c:v>
                </c:pt>
                <c:pt idx="220">
                  <c:v>44488</c:v>
                </c:pt>
                <c:pt idx="221">
                  <c:v>44489</c:v>
                </c:pt>
                <c:pt idx="222">
                  <c:v>44490</c:v>
                </c:pt>
                <c:pt idx="223">
                  <c:v>44491</c:v>
                </c:pt>
                <c:pt idx="224">
                  <c:v>44494</c:v>
                </c:pt>
                <c:pt idx="225">
                  <c:v>44495</c:v>
                </c:pt>
                <c:pt idx="226">
                  <c:v>44496</c:v>
                </c:pt>
                <c:pt idx="227">
                  <c:v>44497</c:v>
                </c:pt>
                <c:pt idx="228">
                  <c:v>44498</c:v>
                </c:pt>
                <c:pt idx="229">
                  <c:v>44501</c:v>
                </c:pt>
                <c:pt idx="230">
                  <c:v>44502</c:v>
                </c:pt>
                <c:pt idx="231">
                  <c:v>44503</c:v>
                </c:pt>
                <c:pt idx="232">
                  <c:v>44504</c:v>
                </c:pt>
                <c:pt idx="233">
                  <c:v>44505</c:v>
                </c:pt>
                <c:pt idx="234">
                  <c:v>44508</c:v>
                </c:pt>
                <c:pt idx="235">
                  <c:v>44509</c:v>
                </c:pt>
                <c:pt idx="236">
                  <c:v>44510</c:v>
                </c:pt>
                <c:pt idx="237">
                  <c:v>44511</c:v>
                </c:pt>
                <c:pt idx="238">
                  <c:v>44512</c:v>
                </c:pt>
                <c:pt idx="239">
                  <c:v>44515</c:v>
                </c:pt>
                <c:pt idx="240">
                  <c:v>44516</c:v>
                </c:pt>
                <c:pt idx="241">
                  <c:v>44517</c:v>
                </c:pt>
                <c:pt idx="242">
                  <c:v>44518</c:v>
                </c:pt>
                <c:pt idx="243">
                  <c:v>44519</c:v>
                </c:pt>
                <c:pt idx="244">
                  <c:v>44522</c:v>
                </c:pt>
                <c:pt idx="245">
                  <c:v>44523</c:v>
                </c:pt>
                <c:pt idx="246">
                  <c:v>44524</c:v>
                </c:pt>
                <c:pt idx="247">
                  <c:v>44526</c:v>
                </c:pt>
                <c:pt idx="248">
                  <c:v>44529</c:v>
                </c:pt>
                <c:pt idx="249">
                  <c:v>44530</c:v>
                </c:pt>
                <c:pt idx="250">
                  <c:v>44531</c:v>
                </c:pt>
                <c:pt idx="251">
                  <c:v>44532</c:v>
                </c:pt>
                <c:pt idx="252">
                  <c:v>44533</c:v>
                </c:pt>
                <c:pt idx="253">
                  <c:v>44536</c:v>
                </c:pt>
                <c:pt idx="254">
                  <c:v>44537</c:v>
                </c:pt>
                <c:pt idx="255">
                  <c:v>44538</c:v>
                </c:pt>
                <c:pt idx="256">
                  <c:v>44539</c:v>
                </c:pt>
                <c:pt idx="257">
                  <c:v>44540</c:v>
                </c:pt>
                <c:pt idx="258">
                  <c:v>44543</c:v>
                </c:pt>
                <c:pt idx="259">
                  <c:v>44544</c:v>
                </c:pt>
                <c:pt idx="260">
                  <c:v>44545</c:v>
                </c:pt>
                <c:pt idx="261">
                  <c:v>44546</c:v>
                </c:pt>
                <c:pt idx="262">
                  <c:v>44547</c:v>
                </c:pt>
                <c:pt idx="263">
                  <c:v>44550</c:v>
                </c:pt>
                <c:pt idx="264">
                  <c:v>44551</c:v>
                </c:pt>
                <c:pt idx="265">
                  <c:v>44552</c:v>
                </c:pt>
                <c:pt idx="266">
                  <c:v>44553</c:v>
                </c:pt>
                <c:pt idx="267">
                  <c:v>44557</c:v>
                </c:pt>
                <c:pt idx="268">
                  <c:v>44558</c:v>
                </c:pt>
                <c:pt idx="269">
                  <c:v>44559</c:v>
                </c:pt>
                <c:pt idx="270">
                  <c:v>44560</c:v>
                </c:pt>
                <c:pt idx="271">
                  <c:v>44561</c:v>
                </c:pt>
                <c:pt idx="272">
                  <c:v>44564</c:v>
                </c:pt>
                <c:pt idx="273">
                  <c:v>44565</c:v>
                </c:pt>
                <c:pt idx="274">
                  <c:v>44566</c:v>
                </c:pt>
                <c:pt idx="275">
                  <c:v>44567</c:v>
                </c:pt>
                <c:pt idx="276">
                  <c:v>44568</c:v>
                </c:pt>
                <c:pt idx="277">
                  <c:v>44571</c:v>
                </c:pt>
                <c:pt idx="278">
                  <c:v>44572</c:v>
                </c:pt>
                <c:pt idx="279">
                  <c:v>44573</c:v>
                </c:pt>
                <c:pt idx="280">
                  <c:v>44574</c:v>
                </c:pt>
                <c:pt idx="281">
                  <c:v>44575</c:v>
                </c:pt>
                <c:pt idx="282">
                  <c:v>44579</c:v>
                </c:pt>
                <c:pt idx="283">
                  <c:v>44580</c:v>
                </c:pt>
                <c:pt idx="284">
                  <c:v>44581</c:v>
                </c:pt>
                <c:pt idx="285">
                  <c:v>44582</c:v>
                </c:pt>
                <c:pt idx="286">
                  <c:v>44585</c:v>
                </c:pt>
                <c:pt idx="287">
                  <c:v>44586</c:v>
                </c:pt>
                <c:pt idx="288">
                  <c:v>44587</c:v>
                </c:pt>
                <c:pt idx="289">
                  <c:v>44588</c:v>
                </c:pt>
                <c:pt idx="290">
                  <c:v>44589</c:v>
                </c:pt>
                <c:pt idx="291">
                  <c:v>44592</c:v>
                </c:pt>
                <c:pt idx="292">
                  <c:v>44593</c:v>
                </c:pt>
                <c:pt idx="293">
                  <c:v>44594</c:v>
                </c:pt>
                <c:pt idx="294">
                  <c:v>44595</c:v>
                </c:pt>
                <c:pt idx="295">
                  <c:v>44596</c:v>
                </c:pt>
                <c:pt idx="296">
                  <c:v>44599</c:v>
                </c:pt>
                <c:pt idx="297">
                  <c:v>44600</c:v>
                </c:pt>
                <c:pt idx="298">
                  <c:v>44601</c:v>
                </c:pt>
                <c:pt idx="299">
                  <c:v>44602</c:v>
                </c:pt>
                <c:pt idx="300">
                  <c:v>44603</c:v>
                </c:pt>
                <c:pt idx="301">
                  <c:v>44606</c:v>
                </c:pt>
                <c:pt idx="302">
                  <c:v>44607</c:v>
                </c:pt>
                <c:pt idx="303">
                  <c:v>44608</c:v>
                </c:pt>
                <c:pt idx="304">
                  <c:v>44609</c:v>
                </c:pt>
                <c:pt idx="305">
                  <c:v>44610</c:v>
                </c:pt>
                <c:pt idx="306">
                  <c:v>44614</c:v>
                </c:pt>
                <c:pt idx="307">
                  <c:v>44615</c:v>
                </c:pt>
                <c:pt idx="308">
                  <c:v>44616</c:v>
                </c:pt>
                <c:pt idx="309">
                  <c:v>44617</c:v>
                </c:pt>
                <c:pt idx="310">
                  <c:v>44620</c:v>
                </c:pt>
                <c:pt idx="311">
                  <c:v>44621</c:v>
                </c:pt>
                <c:pt idx="312">
                  <c:v>44622</c:v>
                </c:pt>
                <c:pt idx="313">
                  <c:v>44623</c:v>
                </c:pt>
                <c:pt idx="314">
                  <c:v>44624</c:v>
                </c:pt>
                <c:pt idx="315">
                  <c:v>44627</c:v>
                </c:pt>
                <c:pt idx="316">
                  <c:v>44628</c:v>
                </c:pt>
                <c:pt idx="317">
                  <c:v>44629</c:v>
                </c:pt>
                <c:pt idx="318">
                  <c:v>44630</c:v>
                </c:pt>
                <c:pt idx="319">
                  <c:v>44631</c:v>
                </c:pt>
                <c:pt idx="320">
                  <c:v>44634</c:v>
                </c:pt>
                <c:pt idx="321">
                  <c:v>44635</c:v>
                </c:pt>
                <c:pt idx="322">
                  <c:v>44636</c:v>
                </c:pt>
                <c:pt idx="323">
                  <c:v>44637</c:v>
                </c:pt>
                <c:pt idx="324">
                  <c:v>44638</c:v>
                </c:pt>
                <c:pt idx="325">
                  <c:v>44641</c:v>
                </c:pt>
                <c:pt idx="326">
                  <c:v>44642</c:v>
                </c:pt>
                <c:pt idx="327">
                  <c:v>44643</c:v>
                </c:pt>
                <c:pt idx="328">
                  <c:v>44644</c:v>
                </c:pt>
                <c:pt idx="329">
                  <c:v>44645</c:v>
                </c:pt>
                <c:pt idx="330">
                  <c:v>44648</c:v>
                </c:pt>
                <c:pt idx="331">
                  <c:v>44649</c:v>
                </c:pt>
                <c:pt idx="332">
                  <c:v>44650</c:v>
                </c:pt>
                <c:pt idx="333">
                  <c:v>44651</c:v>
                </c:pt>
                <c:pt idx="334">
                  <c:v>44652</c:v>
                </c:pt>
                <c:pt idx="335">
                  <c:v>44655</c:v>
                </c:pt>
                <c:pt idx="336">
                  <c:v>44656</c:v>
                </c:pt>
                <c:pt idx="337">
                  <c:v>44657</c:v>
                </c:pt>
                <c:pt idx="338">
                  <c:v>44658</c:v>
                </c:pt>
                <c:pt idx="339">
                  <c:v>44659</c:v>
                </c:pt>
                <c:pt idx="340">
                  <c:v>44662</c:v>
                </c:pt>
                <c:pt idx="341">
                  <c:v>44663</c:v>
                </c:pt>
                <c:pt idx="342">
                  <c:v>44664</c:v>
                </c:pt>
                <c:pt idx="343">
                  <c:v>44665</c:v>
                </c:pt>
                <c:pt idx="344">
                  <c:v>44669</c:v>
                </c:pt>
                <c:pt idx="345">
                  <c:v>44670</c:v>
                </c:pt>
                <c:pt idx="346">
                  <c:v>44671</c:v>
                </c:pt>
                <c:pt idx="347">
                  <c:v>44672</c:v>
                </c:pt>
                <c:pt idx="348">
                  <c:v>44673</c:v>
                </c:pt>
                <c:pt idx="349">
                  <c:v>44676</c:v>
                </c:pt>
                <c:pt idx="350">
                  <c:v>44677</c:v>
                </c:pt>
                <c:pt idx="351">
                  <c:v>44678</c:v>
                </c:pt>
                <c:pt idx="352">
                  <c:v>44679</c:v>
                </c:pt>
                <c:pt idx="353">
                  <c:v>44680</c:v>
                </c:pt>
                <c:pt idx="354">
                  <c:v>44683</c:v>
                </c:pt>
                <c:pt idx="355">
                  <c:v>44684</c:v>
                </c:pt>
                <c:pt idx="356">
                  <c:v>44685</c:v>
                </c:pt>
                <c:pt idx="357">
                  <c:v>44686</c:v>
                </c:pt>
                <c:pt idx="358">
                  <c:v>44687</c:v>
                </c:pt>
                <c:pt idx="359">
                  <c:v>44690</c:v>
                </c:pt>
                <c:pt idx="360">
                  <c:v>44691</c:v>
                </c:pt>
                <c:pt idx="361">
                  <c:v>44692</c:v>
                </c:pt>
                <c:pt idx="362">
                  <c:v>44693</c:v>
                </c:pt>
                <c:pt idx="363">
                  <c:v>44694</c:v>
                </c:pt>
                <c:pt idx="364">
                  <c:v>44697</c:v>
                </c:pt>
                <c:pt idx="365">
                  <c:v>44698</c:v>
                </c:pt>
                <c:pt idx="366">
                  <c:v>44699</c:v>
                </c:pt>
                <c:pt idx="367">
                  <c:v>44700</c:v>
                </c:pt>
                <c:pt idx="368">
                  <c:v>44701</c:v>
                </c:pt>
                <c:pt idx="369">
                  <c:v>44704</c:v>
                </c:pt>
                <c:pt idx="370">
                  <c:v>44705</c:v>
                </c:pt>
                <c:pt idx="371">
                  <c:v>44706</c:v>
                </c:pt>
                <c:pt idx="372">
                  <c:v>44707</c:v>
                </c:pt>
                <c:pt idx="373">
                  <c:v>44708</c:v>
                </c:pt>
                <c:pt idx="374">
                  <c:v>44712</c:v>
                </c:pt>
                <c:pt idx="375">
                  <c:v>44713</c:v>
                </c:pt>
                <c:pt idx="376">
                  <c:v>44714</c:v>
                </c:pt>
                <c:pt idx="377">
                  <c:v>44715</c:v>
                </c:pt>
                <c:pt idx="378">
                  <c:v>44718</c:v>
                </c:pt>
                <c:pt idx="379">
                  <c:v>44719</c:v>
                </c:pt>
                <c:pt idx="380">
                  <c:v>44720</c:v>
                </c:pt>
                <c:pt idx="381">
                  <c:v>44721</c:v>
                </c:pt>
                <c:pt idx="382">
                  <c:v>44722</c:v>
                </c:pt>
                <c:pt idx="383">
                  <c:v>44725</c:v>
                </c:pt>
                <c:pt idx="384">
                  <c:v>44726</c:v>
                </c:pt>
                <c:pt idx="385">
                  <c:v>44727</c:v>
                </c:pt>
                <c:pt idx="386">
                  <c:v>44728</c:v>
                </c:pt>
                <c:pt idx="387">
                  <c:v>44729</c:v>
                </c:pt>
                <c:pt idx="388">
                  <c:v>44733</c:v>
                </c:pt>
                <c:pt idx="389">
                  <c:v>44734</c:v>
                </c:pt>
                <c:pt idx="390">
                  <c:v>44735</c:v>
                </c:pt>
                <c:pt idx="391">
                  <c:v>44736</c:v>
                </c:pt>
                <c:pt idx="392">
                  <c:v>44739</c:v>
                </c:pt>
                <c:pt idx="393">
                  <c:v>44740</c:v>
                </c:pt>
                <c:pt idx="394">
                  <c:v>44741</c:v>
                </c:pt>
                <c:pt idx="395">
                  <c:v>44742</c:v>
                </c:pt>
                <c:pt idx="396">
                  <c:v>44743</c:v>
                </c:pt>
                <c:pt idx="397">
                  <c:v>44747</c:v>
                </c:pt>
                <c:pt idx="398">
                  <c:v>44748</c:v>
                </c:pt>
                <c:pt idx="399">
                  <c:v>44749</c:v>
                </c:pt>
                <c:pt idx="400">
                  <c:v>44750</c:v>
                </c:pt>
                <c:pt idx="401">
                  <c:v>44753</c:v>
                </c:pt>
                <c:pt idx="402">
                  <c:v>44754</c:v>
                </c:pt>
                <c:pt idx="403">
                  <c:v>44755</c:v>
                </c:pt>
                <c:pt idx="404">
                  <c:v>44756</c:v>
                </c:pt>
                <c:pt idx="405">
                  <c:v>44757</c:v>
                </c:pt>
                <c:pt idx="406">
                  <c:v>44760</c:v>
                </c:pt>
                <c:pt idx="407">
                  <c:v>44761</c:v>
                </c:pt>
                <c:pt idx="408">
                  <c:v>44762</c:v>
                </c:pt>
                <c:pt idx="409">
                  <c:v>44763</c:v>
                </c:pt>
                <c:pt idx="410">
                  <c:v>44764</c:v>
                </c:pt>
                <c:pt idx="411">
                  <c:v>44767</c:v>
                </c:pt>
                <c:pt idx="412">
                  <c:v>44768</c:v>
                </c:pt>
                <c:pt idx="413">
                  <c:v>44769</c:v>
                </c:pt>
                <c:pt idx="414">
                  <c:v>44770</c:v>
                </c:pt>
                <c:pt idx="415">
                  <c:v>44771</c:v>
                </c:pt>
                <c:pt idx="416">
                  <c:v>44774</c:v>
                </c:pt>
                <c:pt idx="417">
                  <c:v>44775</c:v>
                </c:pt>
                <c:pt idx="418">
                  <c:v>44776</c:v>
                </c:pt>
                <c:pt idx="419">
                  <c:v>44777</c:v>
                </c:pt>
                <c:pt idx="420">
                  <c:v>44778</c:v>
                </c:pt>
                <c:pt idx="421">
                  <c:v>44781</c:v>
                </c:pt>
                <c:pt idx="422">
                  <c:v>44782</c:v>
                </c:pt>
                <c:pt idx="423">
                  <c:v>44783</c:v>
                </c:pt>
                <c:pt idx="424">
                  <c:v>44784</c:v>
                </c:pt>
                <c:pt idx="425">
                  <c:v>44785</c:v>
                </c:pt>
                <c:pt idx="426">
                  <c:v>44788</c:v>
                </c:pt>
                <c:pt idx="427">
                  <c:v>44789</c:v>
                </c:pt>
                <c:pt idx="428">
                  <c:v>44790</c:v>
                </c:pt>
                <c:pt idx="429">
                  <c:v>44791</c:v>
                </c:pt>
                <c:pt idx="430">
                  <c:v>44792</c:v>
                </c:pt>
                <c:pt idx="431">
                  <c:v>44795</c:v>
                </c:pt>
                <c:pt idx="432">
                  <c:v>44796</c:v>
                </c:pt>
                <c:pt idx="433">
                  <c:v>44797</c:v>
                </c:pt>
                <c:pt idx="434">
                  <c:v>44798</c:v>
                </c:pt>
                <c:pt idx="435">
                  <c:v>44799</c:v>
                </c:pt>
                <c:pt idx="436">
                  <c:v>44802</c:v>
                </c:pt>
                <c:pt idx="437">
                  <c:v>44803</c:v>
                </c:pt>
                <c:pt idx="438">
                  <c:v>44804</c:v>
                </c:pt>
                <c:pt idx="439">
                  <c:v>44805</c:v>
                </c:pt>
                <c:pt idx="440">
                  <c:v>44806</c:v>
                </c:pt>
                <c:pt idx="441">
                  <c:v>44810</c:v>
                </c:pt>
                <c:pt idx="442">
                  <c:v>44811</c:v>
                </c:pt>
                <c:pt idx="443">
                  <c:v>44812</c:v>
                </c:pt>
                <c:pt idx="444">
                  <c:v>44813</c:v>
                </c:pt>
                <c:pt idx="445">
                  <c:v>44816</c:v>
                </c:pt>
                <c:pt idx="446">
                  <c:v>44817</c:v>
                </c:pt>
                <c:pt idx="447">
                  <c:v>44818</c:v>
                </c:pt>
                <c:pt idx="448">
                  <c:v>44819</c:v>
                </c:pt>
                <c:pt idx="449">
                  <c:v>44820</c:v>
                </c:pt>
                <c:pt idx="450">
                  <c:v>44823</c:v>
                </c:pt>
                <c:pt idx="451">
                  <c:v>44824</c:v>
                </c:pt>
                <c:pt idx="452">
                  <c:v>44825</c:v>
                </c:pt>
                <c:pt idx="453">
                  <c:v>44826</c:v>
                </c:pt>
                <c:pt idx="454">
                  <c:v>44827</c:v>
                </c:pt>
                <c:pt idx="455">
                  <c:v>44830</c:v>
                </c:pt>
                <c:pt idx="456">
                  <c:v>44831</c:v>
                </c:pt>
                <c:pt idx="457">
                  <c:v>44832</c:v>
                </c:pt>
                <c:pt idx="458">
                  <c:v>44833</c:v>
                </c:pt>
                <c:pt idx="459">
                  <c:v>44834</c:v>
                </c:pt>
                <c:pt idx="460">
                  <c:v>44837</c:v>
                </c:pt>
                <c:pt idx="461">
                  <c:v>44838</c:v>
                </c:pt>
                <c:pt idx="462">
                  <c:v>44839</c:v>
                </c:pt>
                <c:pt idx="463">
                  <c:v>44840</c:v>
                </c:pt>
                <c:pt idx="464">
                  <c:v>44841</c:v>
                </c:pt>
                <c:pt idx="465">
                  <c:v>44844</c:v>
                </c:pt>
                <c:pt idx="466">
                  <c:v>44845</c:v>
                </c:pt>
                <c:pt idx="467">
                  <c:v>44846</c:v>
                </c:pt>
                <c:pt idx="468">
                  <c:v>44847</c:v>
                </c:pt>
                <c:pt idx="469">
                  <c:v>44848</c:v>
                </c:pt>
                <c:pt idx="470">
                  <c:v>44851</c:v>
                </c:pt>
                <c:pt idx="471">
                  <c:v>44852</c:v>
                </c:pt>
                <c:pt idx="472">
                  <c:v>44853</c:v>
                </c:pt>
                <c:pt idx="473">
                  <c:v>44854</c:v>
                </c:pt>
                <c:pt idx="474">
                  <c:v>44855</c:v>
                </c:pt>
                <c:pt idx="475">
                  <c:v>44858</c:v>
                </c:pt>
                <c:pt idx="476">
                  <c:v>44859</c:v>
                </c:pt>
                <c:pt idx="477">
                  <c:v>44860</c:v>
                </c:pt>
                <c:pt idx="478">
                  <c:v>44861</c:v>
                </c:pt>
                <c:pt idx="479">
                  <c:v>44862</c:v>
                </c:pt>
                <c:pt idx="480">
                  <c:v>44865</c:v>
                </c:pt>
                <c:pt idx="481">
                  <c:v>44866</c:v>
                </c:pt>
                <c:pt idx="482">
                  <c:v>44867</c:v>
                </c:pt>
                <c:pt idx="483">
                  <c:v>44868</c:v>
                </c:pt>
                <c:pt idx="484">
                  <c:v>44869</c:v>
                </c:pt>
                <c:pt idx="485">
                  <c:v>44872</c:v>
                </c:pt>
                <c:pt idx="486">
                  <c:v>44873</c:v>
                </c:pt>
                <c:pt idx="487">
                  <c:v>44874</c:v>
                </c:pt>
                <c:pt idx="488">
                  <c:v>44875</c:v>
                </c:pt>
                <c:pt idx="489">
                  <c:v>44876</c:v>
                </c:pt>
                <c:pt idx="490">
                  <c:v>44879</c:v>
                </c:pt>
                <c:pt idx="491">
                  <c:v>44880</c:v>
                </c:pt>
                <c:pt idx="492">
                  <c:v>44881</c:v>
                </c:pt>
                <c:pt idx="493">
                  <c:v>44882</c:v>
                </c:pt>
                <c:pt idx="494">
                  <c:v>44883</c:v>
                </c:pt>
                <c:pt idx="495">
                  <c:v>44886</c:v>
                </c:pt>
                <c:pt idx="496">
                  <c:v>44887</c:v>
                </c:pt>
                <c:pt idx="497">
                  <c:v>44888</c:v>
                </c:pt>
                <c:pt idx="498">
                  <c:v>44890</c:v>
                </c:pt>
                <c:pt idx="499">
                  <c:v>44893</c:v>
                </c:pt>
                <c:pt idx="500">
                  <c:v>44894</c:v>
                </c:pt>
                <c:pt idx="501">
                  <c:v>44895</c:v>
                </c:pt>
                <c:pt idx="502">
                  <c:v>44896</c:v>
                </c:pt>
                <c:pt idx="503">
                  <c:v>44897</c:v>
                </c:pt>
                <c:pt idx="504">
                  <c:v>44900</c:v>
                </c:pt>
                <c:pt idx="505">
                  <c:v>44901</c:v>
                </c:pt>
                <c:pt idx="506">
                  <c:v>44902</c:v>
                </c:pt>
                <c:pt idx="507">
                  <c:v>44903</c:v>
                </c:pt>
                <c:pt idx="508">
                  <c:v>44904</c:v>
                </c:pt>
                <c:pt idx="509">
                  <c:v>44907</c:v>
                </c:pt>
                <c:pt idx="510">
                  <c:v>44908</c:v>
                </c:pt>
                <c:pt idx="511">
                  <c:v>44909</c:v>
                </c:pt>
                <c:pt idx="512">
                  <c:v>44910</c:v>
                </c:pt>
                <c:pt idx="513">
                  <c:v>44911</c:v>
                </c:pt>
                <c:pt idx="514">
                  <c:v>44914</c:v>
                </c:pt>
                <c:pt idx="515">
                  <c:v>44915</c:v>
                </c:pt>
                <c:pt idx="516">
                  <c:v>44916</c:v>
                </c:pt>
                <c:pt idx="517">
                  <c:v>44917</c:v>
                </c:pt>
                <c:pt idx="518">
                  <c:v>44918</c:v>
                </c:pt>
                <c:pt idx="519">
                  <c:v>44922</c:v>
                </c:pt>
                <c:pt idx="520">
                  <c:v>44923</c:v>
                </c:pt>
                <c:pt idx="521">
                  <c:v>44924</c:v>
                </c:pt>
                <c:pt idx="522">
                  <c:v>44925</c:v>
                </c:pt>
                <c:pt idx="523">
                  <c:v>44929</c:v>
                </c:pt>
                <c:pt idx="524">
                  <c:v>44930</c:v>
                </c:pt>
                <c:pt idx="525">
                  <c:v>44931</c:v>
                </c:pt>
                <c:pt idx="526">
                  <c:v>44932</c:v>
                </c:pt>
                <c:pt idx="527">
                  <c:v>44935</c:v>
                </c:pt>
                <c:pt idx="528">
                  <c:v>44936</c:v>
                </c:pt>
                <c:pt idx="529">
                  <c:v>44937</c:v>
                </c:pt>
                <c:pt idx="530">
                  <c:v>44938</c:v>
                </c:pt>
                <c:pt idx="531">
                  <c:v>44939</c:v>
                </c:pt>
                <c:pt idx="532">
                  <c:v>44943</c:v>
                </c:pt>
                <c:pt idx="533">
                  <c:v>44944</c:v>
                </c:pt>
                <c:pt idx="534">
                  <c:v>44945</c:v>
                </c:pt>
                <c:pt idx="535">
                  <c:v>44946</c:v>
                </c:pt>
                <c:pt idx="536">
                  <c:v>44949</c:v>
                </c:pt>
                <c:pt idx="537">
                  <c:v>44950</c:v>
                </c:pt>
                <c:pt idx="538">
                  <c:v>44951</c:v>
                </c:pt>
                <c:pt idx="539">
                  <c:v>44952</c:v>
                </c:pt>
                <c:pt idx="540">
                  <c:v>44953</c:v>
                </c:pt>
                <c:pt idx="541">
                  <c:v>44956</c:v>
                </c:pt>
                <c:pt idx="542">
                  <c:v>44957</c:v>
                </c:pt>
                <c:pt idx="543">
                  <c:v>44958</c:v>
                </c:pt>
                <c:pt idx="544">
                  <c:v>44959</c:v>
                </c:pt>
                <c:pt idx="545">
                  <c:v>44960</c:v>
                </c:pt>
                <c:pt idx="546">
                  <c:v>44963</c:v>
                </c:pt>
                <c:pt idx="547">
                  <c:v>44964</c:v>
                </c:pt>
                <c:pt idx="548">
                  <c:v>44965</c:v>
                </c:pt>
                <c:pt idx="549">
                  <c:v>44966</c:v>
                </c:pt>
                <c:pt idx="550">
                  <c:v>44967</c:v>
                </c:pt>
                <c:pt idx="551">
                  <c:v>44970</c:v>
                </c:pt>
                <c:pt idx="552">
                  <c:v>44971</c:v>
                </c:pt>
                <c:pt idx="553">
                  <c:v>44972</c:v>
                </c:pt>
                <c:pt idx="554">
                  <c:v>44973</c:v>
                </c:pt>
                <c:pt idx="555">
                  <c:v>44974</c:v>
                </c:pt>
                <c:pt idx="556">
                  <c:v>44978</c:v>
                </c:pt>
                <c:pt idx="557">
                  <c:v>44979</c:v>
                </c:pt>
                <c:pt idx="558">
                  <c:v>44980</c:v>
                </c:pt>
                <c:pt idx="559">
                  <c:v>44981</c:v>
                </c:pt>
                <c:pt idx="560">
                  <c:v>44984</c:v>
                </c:pt>
                <c:pt idx="561">
                  <c:v>44985</c:v>
                </c:pt>
                <c:pt idx="562">
                  <c:v>44986</c:v>
                </c:pt>
                <c:pt idx="563">
                  <c:v>44987</c:v>
                </c:pt>
                <c:pt idx="564">
                  <c:v>44988</c:v>
                </c:pt>
                <c:pt idx="565">
                  <c:v>44991</c:v>
                </c:pt>
                <c:pt idx="566">
                  <c:v>44992</c:v>
                </c:pt>
                <c:pt idx="567">
                  <c:v>44993</c:v>
                </c:pt>
                <c:pt idx="568">
                  <c:v>44994</c:v>
                </c:pt>
                <c:pt idx="569">
                  <c:v>44995</c:v>
                </c:pt>
                <c:pt idx="570">
                  <c:v>44998</c:v>
                </c:pt>
                <c:pt idx="571">
                  <c:v>44999</c:v>
                </c:pt>
                <c:pt idx="572">
                  <c:v>45000</c:v>
                </c:pt>
                <c:pt idx="573">
                  <c:v>45001</c:v>
                </c:pt>
                <c:pt idx="574">
                  <c:v>45002</c:v>
                </c:pt>
                <c:pt idx="575">
                  <c:v>45005</c:v>
                </c:pt>
                <c:pt idx="576">
                  <c:v>45006</c:v>
                </c:pt>
                <c:pt idx="577">
                  <c:v>45007</c:v>
                </c:pt>
                <c:pt idx="578">
                  <c:v>45008</c:v>
                </c:pt>
                <c:pt idx="579">
                  <c:v>45009</c:v>
                </c:pt>
                <c:pt idx="580">
                  <c:v>45012</c:v>
                </c:pt>
                <c:pt idx="581">
                  <c:v>45013</c:v>
                </c:pt>
                <c:pt idx="582">
                  <c:v>45014</c:v>
                </c:pt>
                <c:pt idx="583">
                  <c:v>45015</c:v>
                </c:pt>
                <c:pt idx="584">
                  <c:v>45016</c:v>
                </c:pt>
                <c:pt idx="585">
                  <c:v>45019</c:v>
                </c:pt>
                <c:pt idx="586">
                  <c:v>45020</c:v>
                </c:pt>
                <c:pt idx="587">
                  <c:v>45021</c:v>
                </c:pt>
                <c:pt idx="588">
                  <c:v>45022</c:v>
                </c:pt>
                <c:pt idx="589">
                  <c:v>45026</c:v>
                </c:pt>
                <c:pt idx="590">
                  <c:v>45027</c:v>
                </c:pt>
                <c:pt idx="591">
                  <c:v>45028</c:v>
                </c:pt>
                <c:pt idx="592">
                  <c:v>45029</c:v>
                </c:pt>
                <c:pt idx="593">
                  <c:v>45030</c:v>
                </c:pt>
                <c:pt idx="594">
                  <c:v>45033</c:v>
                </c:pt>
                <c:pt idx="595">
                  <c:v>45034</c:v>
                </c:pt>
                <c:pt idx="596">
                  <c:v>45035</c:v>
                </c:pt>
                <c:pt idx="597">
                  <c:v>45036</c:v>
                </c:pt>
                <c:pt idx="598">
                  <c:v>45037</c:v>
                </c:pt>
                <c:pt idx="599">
                  <c:v>45040</c:v>
                </c:pt>
                <c:pt idx="600">
                  <c:v>45041</c:v>
                </c:pt>
                <c:pt idx="601">
                  <c:v>45042</c:v>
                </c:pt>
                <c:pt idx="602">
                  <c:v>45043</c:v>
                </c:pt>
                <c:pt idx="603">
                  <c:v>45044</c:v>
                </c:pt>
                <c:pt idx="604">
                  <c:v>45047</c:v>
                </c:pt>
                <c:pt idx="605">
                  <c:v>45048</c:v>
                </c:pt>
                <c:pt idx="606">
                  <c:v>45049</c:v>
                </c:pt>
                <c:pt idx="607">
                  <c:v>45050</c:v>
                </c:pt>
                <c:pt idx="608">
                  <c:v>45051</c:v>
                </c:pt>
                <c:pt idx="609">
                  <c:v>45054</c:v>
                </c:pt>
                <c:pt idx="610">
                  <c:v>45055</c:v>
                </c:pt>
                <c:pt idx="611">
                  <c:v>45056</c:v>
                </c:pt>
                <c:pt idx="612">
                  <c:v>45057</c:v>
                </c:pt>
                <c:pt idx="613">
                  <c:v>45058</c:v>
                </c:pt>
                <c:pt idx="614">
                  <c:v>45061</c:v>
                </c:pt>
                <c:pt idx="615">
                  <c:v>45062</c:v>
                </c:pt>
                <c:pt idx="616">
                  <c:v>45063</c:v>
                </c:pt>
                <c:pt idx="617">
                  <c:v>45064</c:v>
                </c:pt>
                <c:pt idx="618">
                  <c:v>45065</c:v>
                </c:pt>
                <c:pt idx="619">
                  <c:v>45068</c:v>
                </c:pt>
                <c:pt idx="620">
                  <c:v>45069</c:v>
                </c:pt>
                <c:pt idx="621">
                  <c:v>45070</c:v>
                </c:pt>
                <c:pt idx="622">
                  <c:v>45071</c:v>
                </c:pt>
                <c:pt idx="623">
                  <c:v>45072</c:v>
                </c:pt>
                <c:pt idx="624">
                  <c:v>45076</c:v>
                </c:pt>
                <c:pt idx="625">
                  <c:v>45077</c:v>
                </c:pt>
                <c:pt idx="626">
                  <c:v>45078</c:v>
                </c:pt>
                <c:pt idx="627">
                  <c:v>45079</c:v>
                </c:pt>
                <c:pt idx="628">
                  <c:v>45082</c:v>
                </c:pt>
                <c:pt idx="629">
                  <c:v>45083</c:v>
                </c:pt>
                <c:pt idx="630">
                  <c:v>45084</c:v>
                </c:pt>
                <c:pt idx="631">
                  <c:v>45085</c:v>
                </c:pt>
                <c:pt idx="632">
                  <c:v>45086</c:v>
                </c:pt>
                <c:pt idx="633">
                  <c:v>45089</c:v>
                </c:pt>
                <c:pt idx="634">
                  <c:v>45090</c:v>
                </c:pt>
                <c:pt idx="635">
                  <c:v>45091</c:v>
                </c:pt>
                <c:pt idx="636">
                  <c:v>45092</c:v>
                </c:pt>
                <c:pt idx="637">
                  <c:v>45093</c:v>
                </c:pt>
                <c:pt idx="638">
                  <c:v>45097</c:v>
                </c:pt>
                <c:pt idx="639">
                  <c:v>45098</c:v>
                </c:pt>
                <c:pt idx="640">
                  <c:v>45099</c:v>
                </c:pt>
                <c:pt idx="641">
                  <c:v>45100</c:v>
                </c:pt>
                <c:pt idx="642">
                  <c:v>45103</c:v>
                </c:pt>
                <c:pt idx="643">
                  <c:v>45104</c:v>
                </c:pt>
                <c:pt idx="644">
                  <c:v>45105</c:v>
                </c:pt>
                <c:pt idx="645">
                  <c:v>45106</c:v>
                </c:pt>
                <c:pt idx="646">
                  <c:v>45107</c:v>
                </c:pt>
                <c:pt idx="647">
                  <c:v>45110</c:v>
                </c:pt>
                <c:pt idx="648">
                  <c:v>45112</c:v>
                </c:pt>
                <c:pt idx="649">
                  <c:v>45113</c:v>
                </c:pt>
                <c:pt idx="650">
                  <c:v>45114</c:v>
                </c:pt>
                <c:pt idx="651">
                  <c:v>45117</c:v>
                </c:pt>
                <c:pt idx="652">
                  <c:v>45118</c:v>
                </c:pt>
                <c:pt idx="653">
                  <c:v>45119</c:v>
                </c:pt>
                <c:pt idx="654">
                  <c:v>45120</c:v>
                </c:pt>
                <c:pt idx="655">
                  <c:v>45121</c:v>
                </c:pt>
                <c:pt idx="656">
                  <c:v>45124</c:v>
                </c:pt>
                <c:pt idx="657">
                  <c:v>45125</c:v>
                </c:pt>
                <c:pt idx="658">
                  <c:v>45126</c:v>
                </c:pt>
                <c:pt idx="659">
                  <c:v>45127</c:v>
                </c:pt>
                <c:pt idx="660">
                  <c:v>45128</c:v>
                </c:pt>
                <c:pt idx="661">
                  <c:v>45131</c:v>
                </c:pt>
                <c:pt idx="662">
                  <c:v>45132</c:v>
                </c:pt>
                <c:pt idx="663">
                  <c:v>45133</c:v>
                </c:pt>
                <c:pt idx="664">
                  <c:v>45134</c:v>
                </c:pt>
                <c:pt idx="665">
                  <c:v>45135</c:v>
                </c:pt>
                <c:pt idx="666">
                  <c:v>45138</c:v>
                </c:pt>
                <c:pt idx="667">
                  <c:v>45139</c:v>
                </c:pt>
                <c:pt idx="668">
                  <c:v>45140</c:v>
                </c:pt>
                <c:pt idx="669">
                  <c:v>45141</c:v>
                </c:pt>
                <c:pt idx="670">
                  <c:v>45142</c:v>
                </c:pt>
                <c:pt idx="671">
                  <c:v>45145</c:v>
                </c:pt>
                <c:pt idx="672">
                  <c:v>45146</c:v>
                </c:pt>
                <c:pt idx="673">
                  <c:v>45147</c:v>
                </c:pt>
                <c:pt idx="674">
                  <c:v>45148</c:v>
                </c:pt>
                <c:pt idx="675">
                  <c:v>45149</c:v>
                </c:pt>
                <c:pt idx="676">
                  <c:v>45152</c:v>
                </c:pt>
                <c:pt idx="677">
                  <c:v>45153</c:v>
                </c:pt>
                <c:pt idx="678">
                  <c:v>45154</c:v>
                </c:pt>
                <c:pt idx="679">
                  <c:v>45155</c:v>
                </c:pt>
                <c:pt idx="680">
                  <c:v>45156</c:v>
                </c:pt>
                <c:pt idx="681">
                  <c:v>45159</c:v>
                </c:pt>
                <c:pt idx="682">
                  <c:v>45160</c:v>
                </c:pt>
                <c:pt idx="683">
                  <c:v>45161</c:v>
                </c:pt>
                <c:pt idx="684">
                  <c:v>45162</c:v>
                </c:pt>
                <c:pt idx="685">
                  <c:v>45163</c:v>
                </c:pt>
                <c:pt idx="686">
                  <c:v>45166</c:v>
                </c:pt>
                <c:pt idx="687">
                  <c:v>45167</c:v>
                </c:pt>
                <c:pt idx="688">
                  <c:v>45168</c:v>
                </c:pt>
                <c:pt idx="689">
                  <c:v>45169</c:v>
                </c:pt>
                <c:pt idx="690">
                  <c:v>45170</c:v>
                </c:pt>
                <c:pt idx="691">
                  <c:v>45174</c:v>
                </c:pt>
                <c:pt idx="692">
                  <c:v>45175</c:v>
                </c:pt>
                <c:pt idx="693">
                  <c:v>45176</c:v>
                </c:pt>
                <c:pt idx="694">
                  <c:v>45177</c:v>
                </c:pt>
                <c:pt idx="695">
                  <c:v>45180</c:v>
                </c:pt>
                <c:pt idx="696">
                  <c:v>45181</c:v>
                </c:pt>
                <c:pt idx="697">
                  <c:v>45182</c:v>
                </c:pt>
                <c:pt idx="698">
                  <c:v>45183</c:v>
                </c:pt>
                <c:pt idx="699">
                  <c:v>45184</c:v>
                </c:pt>
                <c:pt idx="700">
                  <c:v>45187</c:v>
                </c:pt>
                <c:pt idx="701">
                  <c:v>45188</c:v>
                </c:pt>
                <c:pt idx="702">
                  <c:v>45189</c:v>
                </c:pt>
                <c:pt idx="703">
                  <c:v>45190</c:v>
                </c:pt>
                <c:pt idx="704">
                  <c:v>45191</c:v>
                </c:pt>
                <c:pt idx="705">
                  <c:v>45194</c:v>
                </c:pt>
                <c:pt idx="706">
                  <c:v>45195</c:v>
                </c:pt>
                <c:pt idx="707">
                  <c:v>45196</c:v>
                </c:pt>
                <c:pt idx="708">
                  <c:v>45197</c:v>
                </c:pt>
                <c:pt idx="709">
                  <c:v>45198</c:v>
                </c:pt>
                <c:pt idx="710">
                  <c:v>45201</c:v>
                </c:pt>
                <c:pt idx="711">
                  <c:v>45202</c:v>
                </c:pt>
                <c:pt idx="712">
                  <c:v>45203</c:v>
                </c:pt>
                <c:pt idx="713">
                  <c:v>45204</c:v>
                </c:pt>
                <c:pt idx="714">
                  <c:v>45205</c:v>
                </c:pt>
                <c:pt idx="715">
                  <c:v>45208</c:v>
                </c:pt>
                <c:pt idx="716">
                  <c:v>45209</c:v>
                </c:pt>
                <c:pt idx="717">
                  <c:v>45210</c:v>
                </c:pt>
                <c:pt idx="718">
                  <c:v>45211</c:v>
                </c:pt>
                <c:pt idx="719">
                  <c:v>45212</c:v>
                </c:pt>
                <c:pt idx="720">
                  <c:v>45215</c:v>
                </c:pt>
                <c:pt idx="721">
                  <c:v>45216</c:v>
                </c:pt>
                <c:pt idx="722">
                  <c:v>45217</c:v>
                </c:pt>
                <c:pt idx="723">
                  <c:v>45218</c:v>
                </c:pt>
                <c:pt idx="724">
                  <c:v>45219</c:v>
                </c:pt>
                <c:pt idx="725">
                  <c:v>45222</c:v>
                </c:pt>
                <c:pt idx="726">
                  <c:v>45223</c:v>
                </c:pt>
                <c:pt idx="727">
                  <c:v>45224</c:v>
                </c:pt>
                <c:pt idx="728">
                  <c:v>45225</c:v>
                </c:pt>
                <c:pt idx="729">
                  <c:v>45226</c:v>
                </c:pt>
                <c:pt idx="730">
                  <c:v>45229</c:v>
                </c:pt>
                <c:pt idx="731">
                  <c:v>45230</c:v>
                </c:pt>
                <c:pt idx="732">
                  <c:v>45231</c:v>
                </c:pt>
                <c:pt idx="733">
                  <c:v>45232</c:v>
                </c:pt>
                <c:pt idx="734">
                  <c:v>45233</c:v>
                </c:pt>
                <c:pt idx="735">
                  <c:v>45236</c:v>
                </c:pt>
                <c:pt idx="736">
                  <c:v>45237</c:v>
                </c:pt>
                <c:pt idx="737">
                  <c:v>45238</c:v>
                </c:pt>
                <c:pt idx="738">
                  <c:v>45239</c:v>
                </c:pt>
                <c:pt idx="739">
                  <c:v>45240</c:v>
                </c:pt>
                <c:pt idx="740">
                  <c:v>45243</c:v>
                </c:pt>
                <c:pt idx="741">
                  <c:v>45244</c:v>
                </c:pt>
                <c:pt idx="742">
                  <c:v>45245</c:v>
                </c:pt>
                <c:pt idx="743">
                  <c:v>45246</c:v>
                </c:pt>
                <c:pt idx="744">
                  <c:v>45247</c:v>
                </c:pt>
                <c:pt idx="745">
                  <c:v>45250</c:v>
                </c:pt>
                <c:pt idx="746">
                  <c:v>45251</c:v>
                </c:pt>
                <c:pt idx="747">
                  <c:v>45252</c:v>
                </c:pt>
                <c:pt idx="748">
                  <c:v>45254</c:v>
                </c:pt>
                <c:pt idx="749">
                  <c:v>45257</c:v>
                </c:pt>
                <c:pt idx="750">
                  <c:v>45258</c:v>
                </c:pt>
                <c:pt idx="751">
                  <c:v>45259</c:v>
                </c:pt>
                <c:pt idx="752">
                  <c:v>45260</c:v>
                </c:pt>
                <c:pt idx="753">
                  <c:v>45261</c:v>
                </c:pt>
                <c:pt idx="754">
                  <c:v>45264</c:v>
                </c:pt>
                <c:pt idx="755">
                  <c:v>45265</c:v>
                </c:pt>
                <c:pt idx="756">
                  <c:v>45266</c:v>
                </c:pt>
                <c:pt idx="757">
                  <c:v>45267</c:v>
                </c:pt>
                <c:pt idx="758">
                  <c:v>45268</c:v>
                </c:pt>
                <c:pt idx="759">
                  <c:v>45271</c:v>
                </c:pt>
                <c:pt idx="760">
                  <c:v>45272</c:v>
                </c:pt>
                <c:pt idx="761">
                  <c:v>45273</c:v>
                </c:pt>
                <c:pt idx="762">
                  <c:v>45274</c:v>
                </c:pt>
                <c:pt idx="763">
                  <c:v>45275</c:v>
                </c:pt>
                <c:pt idx="764">
                  <c:v>45278</c:v>
                </c:pt>
                <c:pt idx="765">
                  <c:v>45279</c:v>
                </c:pt>
                <c:pt idx="766">
                  <c:v>45280</c:v>
                </c:pt>
                <c:pt idx="767">
                  <c:v>45281</c:v>
                </c:pt>
                <c:pt idx="768">
                  <c:v>45282</c:v>
                </c:pt>
                <c:pt idx="769">
                  <c:v>45286</c:v>
                </c:pt>
                <c:pt idx="770">
                  <c:v>45287</c:v>
                </c:pt>
                <c:pt idx="771">
                  <c:v>45288</c:v>
                </c:pt>
                <c:pt idx="772">
                  <c:v>45289</c:v>
                </c:pt>
                <c:pt idx="773">
                  <c:v>45293</c:v>
                </c:pt>
                <c:pt idx="774">
                  <c:v>45294</c:v>
                </c:pt>
                <c:pt idx="775">
                  <c:v>45295</c:v>
                </c:pt>
                <c:pt idx="776">
                  <c:v>45296</c:v>
                </c:pt>
                <c:pt idx="777">
                  <c:v>45299</c:v>
                </c:pt>
                <c:pt idx="778">
                  <c:v>45300</c:v>
                </c:pt>
                <c:pt idx="779">
                  <c:v>45301</c:v>
                </c:pt>
                <c:pt idx="780">
                  <c:v>45302</c:v>
                </c:pt>
                <c:pt idx="781">
                  <c:v>45303</c:v>
                </c:pt>
                <c:pt idx="782">
                  <c:v>45307</c:v>
                </c:pt>
                <c:pt idx="783">
                  <c:v>45308</c:v>
                </c:pt>
                <c:pt idx="784">
                  <c:v>45309</c:v>
                </c:pt>
                <c:pt idx="785">
                  <c:v>45310</c:v>
                </c:pt>
                <c:pt idx="786">
                  <c:v>45313</c:v>
                </c:pt>
                <c:pt idx="787">
                  <c:v>45314</c:v>
                </c:pt>
                <c:pt idx="788">
                  <c:v>45315</c:v>
                </c:pt>
                <c:pt idx="789">
                  <c:v>45316</c:v>
                </c:pt>
                <c:pt idx="790">
                  <c:v>45317</c:v>
                </c:pt>
                <c:pt idx="791">
                  <c:v>45320</c:v>
                </c:pt>
                <c:pt idx="792">
                  <c:v>45321</c:v>
                </c:pt>
                <c:pt idx="793">
                  <c:v>45322</c:v>
                </c:pt>
                <c:pt idx="794">
                  <c:v>45323</c:v>
                </c:pt>
                <c:pt idx="795">
                  <c:v>45324</c:v>
                </c:pt>
                <c:pt idx="796">
                  <c:v>45327</c:v>
                </c:pt>
                <c:pt idx="797">
                  <c:v>45328</c:v>
                </c:pt>
                <c:pt idx="798">
                  <c:v>45329</c:v>
                </c:pt>
                <c:pt idx="799">
                  <c:v>45330</c:v>
                </c:pt>
                <c:pt idx="800">
                  <c:v>45331</c:v>
                </c:pt>
                <c:pt idx="801">
                  <c:v>45334</c:v>
                </c:pt>
                <c:pt idx="802">
                  <c:v>45335</c:v>
                </c:pt>
                <c:pt idx="803">
                  <c:v>45336</c:v>
                </c:pt>
                <c:pt idx="804">
                  <c:v>45337</c:v>
                </c:pt>
                <c:pt idx="805">
                  <c:v>45338</c:v>
                </c:pt>
                <c:pt idx="806">
                  <c:v>45342</c:v>
                </c:pt>
                <c:pt idx="807">
                  <c:v>45343</c:v>
                </c:pt>
                <c:pt idx="808">
                  <c:v>45344</c:v>
                </c:pt>
                <c:pt idx="809">
                  <c:v>45345</c:v>
                </c:pt>
                <c:pt idx="810">
                  <c:v>45348</c:v>
                </c:pt>
                <c:pt idx="811">
                  <c:v>45349</c:v>
                </c:pt>
                <c:pt idx="812">
                  <c:v>45350</c:v>
                </c:pt>
                <c:pt idx="813">
                  <c:v>45351</c:v>
                </c:pt>
                <c:pt idx="814">
                  <c:v>45352</c:v>
                </c:pt>
                <c:pt idx="815">
                  <c:v>45355</c:v>
                </c:pt>
                <c:pt idx="816">
                  <c:v>45356</c:v>
                </c:pt>
                <c:pt idx="817">
                  <c:v>45357</c:v>
                </c:pt>
                <c:pt idx="818">
                  <c:v>45358</c:v>
                </c:pt>
                <c:pt idx="819">
                  <c:v>45359</c:v>
                </c:pt>
                <c:pt idx="820">
                  <c:v>45362</c:v>
                </c:pt>
                <c:pt idx="821">
                  <c:v>45363</c:v>
                </c:pt>
                <c:pt idx="822">
                  <c:v>45364</c:v>
                </c:pt>
                <c:pt idx="823">
                  <c:v>45365</c:v>
                </c:pt>
                <c:pt idx="824">
                  <c:v>45366</c:v>
                </c:pt>
                <c:pt idx="825">
                  <c:v>45369</c:v>
                </c:pt>
                <c:pt idx="826">
                  <c:v>45370</c:v>
                </c:pt>
                <c:pt idx="827">
                  <c:v>45371</c:v>
                </c:pt>
                <c:pt idx="828">
                  <c:v>45372</c:v>
                </c:pt>
                <c:pt idx="829">
                  <c:v>45373</c:v>
                </c:pt>
                <c:pt idx="830">
                  <c:v>45376</c:v>
                </c:pt>
                <c:pt idx="831">
                  <c:v>45377</c:v>
                </c:pt>
                <c:pt idx="832">
                  <c:v>45378</c:v>
                </c:pt>
                <c:pt idx="833">
                  <c:v>45379</c:v>
                </c:pt>
                <c:pt idx="834">
                  <c:v>45383</c:v>
                </c:pt>
                <c:pt idx="835">
                  <c:v>45384</c:v>
                </c:pt>
                <c:pt idx="836">
                  <c:v>45385</c:v>
                </c:pt>
                <c:pt idx="837">
                  <c:v>45386</c:v>
                </c:pt>
                <c:pt idx="838">
                  <c:v>45387</c:v>
                </c:pt>
                <c:pt idx="839">
                  <c:v>45390</c:v>
                </c:pt>
                <c:pt idx="840">
                  <c:v>45391</c:v>
                </c:pt>
                <c:pt idx="841">
                  <c:v>45392</c:v>
                </c:pt>
                <c:pt idx="842">
                  <c:v>45393</c:v>
                </c:pt>
                <c:pt idx="843">
                  <c:v>45394</c:v>
                </c:pt>
                <c:pt idx="844">
                  <c:v>45397</c:v>
                </c:pt>
                <c:pt idx="845">
                  <c:v>45398</c:v>
                </c:pt>
                <c:pt idx="846">
                  <c:v>45399</c:v>
                </c:pt>
                <c:pt idx="847">
                  <c:v>45400</c:v>
                </c:pt>
                <c:pt idx="848">
                  <c:v>45401</c:v>
                </c:pt>
                <c:pt idx="849">
                  <c:v>45404</c:v>
                </c:pt>
                <c:pt idx="850">
                  <c:v>45405</c:v>
                </c:pt>
                <c:pt idx="851">
                  <c:v>45406</c:v>
                </c:pt>
                <c:pt idx="852">
                  <c:v>45407</c:v>
                </c:pt>
                <c:pt idx="853">
                  <c:v>45408</c:v>
                </c:pt>
                <c:pt idx="854">
                  <c:v>45411</c:v>
                </c:pt>
                <c:pt idx="855">
                  <c:v>45412</c:v>
                </c:pt>
                <c:pt idx="856">
                  <c:v>45413</c:v>
                </c:pt>
                <c:pt idx="857">
                  <c:v>45414</c:v>
                </c:pt>
                <c:pt idx="858">
                  <c:v>45415</c:v>
                </c:pt>
                <c:pt idx="859">
                  <c:v>45418</c:v>
                </c:pt>
                <c:pt idx="860">
                  <c:v>45419</c:v>
                </c:pt>
                <c:pt idx="861">
                  <c:v>45420</c:v>
                </c:pt>
                <c:pt idx="862">
                  <c:v>45421</c:v>
                </c:pt>
                <c:pt idx="863">
                  <c:v>45422</c:v>
                </c:pt>
                <c:pt idx="864">
                  <c:v>45425</c:v>
                </c:pt>
                <c:pt idx="865">
                  <c:v>45426</c:v>
                </c:pt>
                <c:pt idx="866">
                  <c:v>45427</c:v>
                </c:pt>
                <c:pt idx="867">
                  <c:v>45428</c:v>
                </c:pt>
                <c:pt idx="868">
                  <c:v>45429</c:v>
                </c:pt>
                <c:pt idx="869">
                  <c:v>45432</c:v>
                </c:pt>
                <c:pt idx="870">
                  <c:v>45433</c:v>
                </c:pt>
                <c:pt idx="871">
                  <c:v>45434</c:v>
                </c:pt>
                <c:pt idx="872">
                  <c:v>45435</c:v>
                </c:pt>
                <c:pt idx="873">
                  <c:v>45436</c:v>
                </c:pt>
                <c:pt idx="874">
                  <c:v>45440</c:v>
                </c:pt>
                <c:pt idx="875">
                  <c:v>45441</c:v>
                </c:pt>
                <c:pt idx="876">
                  <c:v>45442</c:v>
                </c:pt>
                <c:pt idx="877">
                  <c:v>45443</c:v>
                </c:pt>
                <c:pt idx="878">
                  <c:v>45446</c:v>
                </c:pt>
                <c:pt idx="879">
                  <c:v>45447</c:v>
                </c:pt>
                <c:pt idx="880">
                  <c:v>45448</c:v>
                </c:pt>
                <c:pt idx="881">
                  <c:v>45449</c:v>
                </c:pt>
                <c:pt idx="882">
                  <c:v>45450</c:v>
                </c:pt>
                <c:pt idx="883">
                  <c:v>45453</c:v>
                </c:pt>
                <c:pt idx="884">
                  <c:v>45454</c:v>
                </c:pt>
                <c:pt idx="885">
                  <c:v>45455</c:v>
                </c:pt>
                <c:pt idx="886">
                  <c:v>45456</c:v>
                </c:pt>
                <c:pt idx="887">
                  <c:v>45457</c:v>
                </c:pt>
                <c:pt idx="888">
                  <c:v>45460</c:v>
                </c:pt>
                <c:pt idx="889">
                  <c:v>45461</c:v>
                </c:pt>
                <c:pt idx="890">
                  <c:v>45463</c:v>
                </c:pt>
                <c:pt idx="891">
                  <c:v>45464</c:v>
                </c:pt>
                <c:pt idx="892">
                  <c:v>45467</c:v>
                </c:pt>
                <c:pt idx="893">
                  <c:v>45468</c:v>
                </c:pt>
                <c:pt idx="894">
                  <c:v>45469</c:v>
                </c:pt>
                <c:pt idx="895">
                  <c:v>45470</c:v>
                </c:pt>
                <c:pt idx="896">
                  <c:v>45471</c:v>
                </c:pt>
                <c:pt idx="897">
                  <c:v>45474</c:v>
                </c:pt>
                <c:pt idx="898">
                  <c:v>45475</c:v>
                </c:pt>
                <c:pt idx="899">
                  <c:v>45476</c:v>
                </c:pt>
                <c:pt idx="900">
                  <c:v>45478</c:v>
                </c:pt>
                <c:pt idx="901">
                  <c:v>45481</c:v>
                </c:pt>
                <c:pt idx="902">
                  <c:v>45482</c:v>
                </c:pt>
                <c:pt idx="903">
                  <c:v>45483</c:v>
                </c:pt>
                <c:pt idx="904">
                  <c:v>45484</c:v>
                </c:pt>
                <c:pt idx="905">
                  <c:v>45485</c:v>
                </c:pt>
                <c:pt idx="906">
                  <c:v>45488</c:v>
                </c:pt>
                <c:pt idx="907">
                  <c:v>45489</c:v>
                </c:pt>
                <c:pt idx="908">
                  <c:v>45490</c:v>
                </c:pt>
                <c:pt idx="909">
                  <c:v>45491</c:v>
                </c:pt>
                <c:pt idx="910">
                  <c:v>45492</c:v>
                </c:pt>
                <c:pt idx="911">
                  <c:v>45495</c:v>
                </c:pt>
                <c:pt idx="912">
                  <c:v>45496</c:v>
                </c:pt>
                <c:pt idx="913">
                  <c:v>45497</c:v>
                </c:pt>
                <c:pt idx="914">
                  <c:v>45498</c:v>
                </c:pt>
                <c:pt idx="915">
                  <c:v>45499</c:v>
                </c:pt>
                <c:pt idx="916">
                  <c:v>45502</c:v>
                </c:pt>
                <c:pt idx="917">
                  <c:v>45503</c:v>
                </c:pt>
                <c:pt idx="918">
                  <c:v>45504</c:v>
                </c:pt>
                <c:pt idx="919">
                  <c:v>45505</c:v>
                </c:pt>
                <c:pt idx="920">
                  <c:v>45506</c:v>
                </c:pt>
                <c:pt idx="921">
                  <c:v>45509</c:v>
                </c:pt>
                <c:pt idx="922">
                  <c:v>45510</c:v>
                </c:pt>
                <c:pt idx="923">
                  <c:v>45511</c:v>
                </c:pt>
                <c:pt idx="924">
                  <c:v>45512</c:v>
                </c:pt>
                <c:pt idx="925">
                  <c:v>45513</c:v>
                </c:pt>
                <c:pt idx="926">
                  <c:v>45516</c:v>
                </c:pt>
                <c:pt idx="927">
                  <c:v>45517</c:v>
                </c:pt>
                <c:pt idx="928">
                  <c:v>45518</c:v>
                </c:pt>
                <c:pt idx="929">
                  <c:v>45519</c:v>
                </c:pt>
                <c:pt idx="930">
                  <c:v>45520</c:v>
                </c:pt>
                <c:pt idx="931">
                  <c:v>45523</c:v>
                </c:pt>
                <c:pt idx="932">
                  <c:v>45524</c:v>
                </c:pt>
                <c:pt idx="933">
                  <c:v>45525</c:v>
                </c:pt>
                <c:pt idx="934">
                  <c:v>45526</c:v>
                </c:pt>
                <c:pt idx="935">
                  <c:v>45527</c:v>
                </c:pt>
                <c:pt idx="936">
                  <c:v>45530</c:v>
                </c:pt>
                <c:pt idx="937">
                  <c:v>45531</c:v>
                </c:pt>
                <c:pt idx="938">
                  <c:v>45532</c:v>
                </c:pt>
                <c:pt idx="939">
                  <c:v>45533</c:v>
                </c:pt>
                <c:pt idx="940">
                  <c:v>45534</c:v>
                </c:pt>
                <c:pt idx="941">
                  <c:v>45538</c:v>
                </c:pt>
                <c:pt idx="942">
                  <c:v>45539</c:v>
                </c:pt>
                <c:pt idx="943">
                  <c:v>45540</c:v>
                </c:pt>
                <c:pt idx="944">
                  <c:v>45541</c:v>
                </c:pt>
                <c:pt idx="945">
                  <c:v>45544</c:v>
                </c:pt>
                <c:pt idx="946">
                  <c:v>45545</c:v>
                </c:pt>
                <c:pt idx="947">
                  <c:v>45546</c:v>
                </c:pt>
                <c:pt idx="948">
                  <c:v>45547</c:v>
                </c:pt>
                <c:pt idx="949">
                  <c:v>45548</c:v>
                </c:pt>
                <c:pt idx="950">
                  <c:v>45551</c:v>
                </c:pt>
                <c:pt idx="951">
                  <c:v>45552</c:v>
                </c:pt>
                <c:pt idx="952">
                  <c:v>45553</c:v>
                </c:pt>
                <c:pt idx="953">
                  <c:v>45554</c:v>
                </c:pt>
                <c:pt idx="954">
                  <c:v>45555</c:v>
                </c:pt>
                <c:pt idx="955">
                  <c:v>45558</c:v>
                </c:pt>
                <c:pt idx="956">
                  <c:v>45559</c:v>
                </c:pt>
                <c:pt idx="957">
                  <c:v>45560</c:v>
                </c:pt>
                <c:pt idx="958">
                  <c:v>45561</c:v>
                </c:pt>
                <c:pt idx="959">
                  <c:v>45562</c:v>
                </c:pt>
                <c:pt idx="960">
                  <c:v>45565</c:v>
                </c:pt>
                <c:pt idx="961">
                  <c:v>45566</c:v>
                </c:pt>
                <c:pt idx="962">
                  <c:v>45567</c:v>
                </c:pt>
                <c:pt idx="963">
                  <c:v>45568</c:v>
                </c:pt>
                <c:pt idx="964">
                  <c:v>45569</c:v>
                </c:pt>
                <c:pt idx="965">
                  <c:v>45572</c:v>
                </c:pt>
                <c:pt idx="966">
                  <c:v>45573</c:v>
                </c:pt>
                <c:pt idx="967">
                  <c:v>45574</c:v>
                </c:pt>
                <c:pt idx="968">
                  <c:v>45575</c:v>
                </c:pt>
                <c:pt idx="969">
                  <c:v>45576</c:v>
                </c:pt>
                <c:pt idx="970">
                  <c:v>45579</c:v>
                </c:pt>
                <c:pt idx="971">
                  <c:v>45580</c:v>
                </c:pt>
                <c:pt idx="972">
                  <c:v>45581</c:v>
                </c:pt>
                <c:pt idx="973">
                  <c:v>45582</c:v>
                </c:pt>
                <c:pt idx="974">
                  <c:v>45583</c:v>
                </c:pt>
                <c:pt idx="975">
                  <c:v>45586</c:v>
                </c:pt>
                <c:pt idx="976">
                  <c:v>45587</c:v>
                </c:pt>
                <c:pt idx="977">
                  <c:v>45588</c:v>
                </c:pt>
                <c:pt idx="978">
                  <c:v>45589</c:v>
                </c:pt>
                <c:pt idx="979">
                  <c:v>45590</c:v>
                </c:pt>
                <c:pt idx="980">
                  <c:v>45593</c:v>
                </c:pt>
                <c:pt idx="981">
                  <c:v>45594</c:v>
                </c:pt>
                <c:pt idx="982">
                  <c:v>45595</c:v>
                </c:pt>
                <c:pt idx="983">
                  <c:v>45596</c:v>
                </c:pt>
                <c:pt idx="984">
                  <c:v>45597</c:v>
                </c:pt>
                <c:pt idx="985">
                  <c:v>45600</c:v>
                </c:pt>
                <c:pt idx="986">
                  <c:v>45601</c:v>
                </c:pt>
                <c:pt idx="987">
                  <c:v>45602</c:v>
                </c:pt>
                <c:pt idx="988">
                  <c:v>45603</c:v>
                </c:pt>
                <c:pt idx="989">
                  <c:v>45604</c:v>
                </c:pt>
                <c:pt idx="990">
                  <c:v>45607</c:v>
                </c:pt>
                <c:pt idx="991">
                  <c:v>45608</c:v>
                </c:pt>
                <c:pt idx="992">
                  <c:v>45609</c:v>
                </c:pt>
                <c:pt idx="993">
                  <c:v>45610</c:v>
                </c:pt>
                <c:pt idx="994">
                  <c:v>45611</c:v>
                </c:pt>
                <c:pt idx="995">
                  <c:v>45614</c:v>
                </c:pt>
                <c:pt idx="996">
                  <c:v>45615</c:v>
                </c:pt>
                <c:pt idx="997">
                  <c:v>45616</c:v>
                </c:pt>
                <c:pt idx="998">
                  <c:v>45617</c:v>
                </c:pt>
                <c:pt idx="999">
                  <c:v>45618</c:v>
                </c:pt>
                <c:pt idx="1000">
                  <c:v>45621</c:v>
                </c:pt>
                <c:pt idx="1001">
                  <c:v>45622</c:v>
                </c:pt>
                <c:pt idx="1002">
                  <c:v>45623</c:v>
                </c:pt>
                <c:pt idx="1003">
                  <c:v>45625</c:v>
                </c:pt>
                <c:pt idx="1004">
                  <c:v>45628</c:v>
                </c:pt>
                <c:pt idx="1005">
                  <c:v>45629</c:v>
                </c:pt>
                <c:pt idx="1006">
                  <c:v>45630</c:v>
                </c:pt>
                <c:pt idx="1007">
                  <c:v>45631</c:v>
                </c:pt>
                <c:pt idx="1008">
                  <c:v>45632</c:v>
                </c:pt>
                <c:pt idx="1009">
                  <c:v>45635</c:v>
                </c:pt>
                <c:pt idx="1010">
                  <c:v>45636</c:v>
                </c:pt>
                <c:pt idx="1011">
                  <c:v>45637</c:v>
                </c:pt>
                <c:pt idx="1012">
                  <c:v>45638</c:v>
                </c:pt>
                <c:pt idx="1013">
                  <c:v>45639</c:v>
                </c:pt>
                <c:pt idx="1014">
                  <c:v>45642</c:v>
                </c:pt>
                <c:pt idx="1015">
                  <c:v>45643</c:v>
                </c:pt>
                <c:pt idx="1016">
                  <c:v>45644</c:v>
                </c:pt>
                <c:pt idx="1017">
                  <c:v>45645</c:v>
                </c:pt>
                <c:pt idx="1018">
                  <c:v>45646</c:v>
                </c:pt>
                <c:pt idx="1019">
                  <c:v>45649</c:v>
                </c:pt>
                <c:pt idx="1020">
                  <c:v>45650</c:v>
                </c:pt>
                <c:pt idx="1021">
                  <c:v>45652</c:v>
                </c:pt>
                <c:pt idx="1022">
                  <c:v>45653</c:v>
                </c:pt>
                <c:pt idx="1023">
                  <c:v>45656</c:v>
                </c:pt>
                <c:pt idx="1024">
                  <c:v>45657</c:v>
                </c:pt>
                <c:pt idx="1025">
                  <c:v>45659</c:v>
                </c:pt>
                <c:pt idx="1026">
                  <c:v>45660</c:v>
                </c:pt>
                <c:pt idx="1027">
                  <c:v>45663</c:v>
                </c:pt>
                <c:pt idx="1028">
                  <c:v>45664</c:v>
                </c:pt>
                <c:pt idx="1029">
                  <c:v>45665</c:v>
                </c:pt>
                <c:pt idx="1030">
                  <c:v>45667</c:v>
                </c:pt>
                <c:pt idx="1031">
                  <c:v>45670</c:v>
                </c:pt>
                <c:pt idx="1032">
                  <c:v>45671</c:v>
                </c:pt>
                <c:pt idx="1033">
                  <c:v>45672</c:v>
                </c:pt>
                <c:pt idx="1034">
                  <c:v>45673</c:v>
                </c:pt>
                <c:pt idx="1035">
                  <c:v>45674</c:v>
                </c:pt>
                <c:pt idx="1036">
                  <c:v>45678</c:v>
                </c:pt>
                <c:pt idx="1037">
                  <c:v>45679</c:v>
                </c:pt>
                <c:pt idx="1038">
                  <c:v>45680</c:v>
                </c:pt>
                <c:pt idx="1039">
                  <c:v>45681</c:v>
                </c:pt>
                <c:pt idx="1040">
                  <c:v>45684</c:v>
                </c:pt>
                <c:pt idx="1041">
                  <c:v>45685</c:v>
                </c:pt>
                <c:pt idx="1042">
                  <c:v>45686</c:v>
                </c:pt>
                <c:pt idx="1043">
                  <c:v>45687</c:v>
                </c:pt>
                <c:pt idx="1044">
                  <c:v>45688</c:v>
                </c:pt>
                <c:pt idx="1045">
                  <c:v>45691</c:v>
                </c:pt>
                <c:pt idx="1046">
                  <c:v>45692</c:v>
                </c:pt>
                <c:pt idx="1047">
                  <c:v>45693</c:v>
                </c:pt>
                <c:pt idx="1048">
                  <c:v>45694</c:v>
                </c:pt>
                <c:pt idx="1049">
                  <c:v>45695</c:v>
                </c:pt>
                <c:pt idx="1050">
                  <c:v>45698</c:v>
                </c:pt>
                <c:pt idx="1051">
                  <c:v>45699</c:v>
                </c:pt>
                <c:pt idx="1052">
                  <c:v>45700</c:v>
                </c:pt>
                <c:pt idx="1053">
                  <c:v>45701</c:v>
                </c:pt>
                <c:pt idx="1054">
                  <c:v>45702</c:v>
                </c:pt>
                <c:pt idx="1055">
                  <c:v>45706</c:v>
                </c:pt>
                <c:pt idx="1056">
                  <c:v>45707</c:v>
                </c:pt>
                <c:pt idx="1057">
                  <c:v>45708</c:v>
                </c:pt>
                <c:pt idx="1058">
                  <c:v>45709</c:v>
                </c:pt>
                <c:pt idx="1059">
                  <c:v>45712</c:v>
                </c:pt>
                <c:pt idx="1060">
                  <c:v>45713</c:v>
                </c:pt>
                <c:pt idx="1061">
                  <c:v>45714</c:v>
                </c:pt>
                <c:pt idx="1062">
                  <c:v>45715</c:v>
                </c:pt>
                <c:pt idx="1063">
                  <c:v>45716</c:v>
                </c:pt>
                <c:pt idx="1064">
                  <c:v>45719</c:v>
                </c:pt>
                <c:pt idx="1065">
                  <c:v>45720</c:v>
                </c:pt>
                <c:pt idx="1066">
                  <c:v>45721</c:v>
                </c:pt>
                <c:pt idx="1067">
                  <c:v>45722</c:v>
                </c:pt>
                <c:pt idx="1068">
                  <c:v>45723</c:v>
                </c:pt>
                <c:pt idx="1069">
                  <c:v>45726</c:v>
                </c:pt>
                <c:pt idx="1070">
                  <c:v>45727</c:v>
                </c:pt>
                <c:pt idx="1071">
                  <c:v>45728</c:v>
                </c:pt>
                <c:pt idx="1072">
                  <c:v>45729</c:v>
                </c:pt>
                <c:pt idx="1073">
                  <c:v>45730</c:v>
                </c:pt>
                <c:pt idx="1074">
                  <c:v>45733</c:v>
                </c:pt>
                <c:pt idx="1075">
                  <c:v>45734</c:v>
                </c:pt>
                <c:pt idx="1076">
                  <c:v>45735</c:v>
                </c:pt>
                <c:pt idx="1077">
                  <c:v>45736</c:v>
                </c:pt>
                <c:pt idx="1078">
                  <c:v>45737</c:v>
                </c:pt>
                <c:pt idx="1079">
                  <c:v>45740</c:v>
                </c:pt>
                <c:pt idx="1080">
                  <c:v>45741</c:v>
                </c:pt>
                <c:pt idx="1081">
                  <c:v>45742</c:v>
                </c:pt>
                <c:pt idx="1082">
                  <c:v>45743</c:v>
                </c:pt>
                <c:pt idx="1083">
                  <c:v>45744</c:v>
                </c:pt>
                <c:pt idx="1084">
                  <c:v>45747</c:v>
                </c:pt>
                <c:pt idx="1085">
                  <c:v>45748</c:v>
                </c:pt>
                <c:pt idx="1086">
                  <c:v>45749</c:v>
                </c:pt>
                <c:pt idx="1087">
                  <c:v>45750</c:v>
                </c:pt>
                <c:pt idx="1088">
                  <c:v>45751</c:v>
                </c:pt>
                <c:pt idx="1089">
                  <c:v>45754</c:v>
                </c:pt>
                <c:pt idx="1090">
                  <c:v>45755</c:v>
                </c:pt>
                <c:pt idx="1091">
                  <c:v>45756</c:v>
                </c:pt>
                <c:pt idx="1092">
                  <c:v>45757</c:v>
                </c:pt>
                <c:pt idx="1093">
                  <c:v>45758</c:v>
                </c:pt>
                <c:pt idx="1094">
                  <c:v>45761</c:v>
                </c:pt>
                <c:pt idx="1095">
                  <c:v>45762</c:v>
                </c:pt>
                <c:pt idx="1096">
                  <c:v>45763</c:v>
                </c:pt>
                <c:pt idx="1097">
                  <c:v>45764</c:v>
                </c:pt>
                <c:pt idx="1098">
                  <c:v>45768</c:v>
                </c:pt>
                <c:pt idx="1099">
                  <c:v>45769</c:v>
                </c:pt>
                <c:pt idx="1100">
                  <c:v>45770</c:v>
                </c:pt>
                <c:pt idx="1101">
                  <c:v>45771</c:v>
                </c:pt>
                <c:pt idx="1102">
                  <c:v>45772</c:v>
                </c:pt>
                <c:pt idx="1103">
                  <c:v>45775</c:v>
                </c:pt>
                <c:pt idx="1104">
                  <c:v>45776</c:v>
                </c:pt>
                <c:pt idx="1105">
                  <c:v>45777</c:v>
                </c:pt>
                <c:pt idx="1106">
                  <c:v>45778</c:v>
                </c:pt>
                <c:pt idx="1107">
                  <c:v>45779</c:v>
                </c:pt>
                <c:pt idx="1108">
                  <c:v>45782</c:v>
                </c:pt>
                <c:pt idx="1109">
                  <c:v>45783</c:v>
                </c:pt>
                <c:pt idx="1110">
                  <c:v>45784</c:v>
                </c:pt>
                <c:pt idx="1111">
                  <c:v>45785</c:v>
                </c:pt>
                <c:pt idx="1112">
                  <c:v>45786</c:v>
                </c:pt>
                <c:pt idx="1113">
                  <c:v>45789</c:v>
                </c:pt>
                <c:pt idx="1114">
                  <c:v>45790</c:v>
                </c:pt>
                <c:pt idx="1115">
                  <c:v>45791</c:v>
                </c:pt>
                <c:pt idx="1116">
                  <c:v>45792</c:v>
                </c:pt>
                <c:pt idx="1117">
                  <c:v>45793</c:v>
                </c:pt>
                <c:pt idx="1118">
                  <c:v>45796</c:v>
                </c:pt>
                <c:pt idx="1119">
                  <c:v>45797</c:v>
                </c:pt>
                <c:pt idx="1120">
                  <c:v>45798</c:v>
                </c:pt>
                <c:pt idx="1121">
                  <c:v>45799</c:v>
                </c:pt>
                <c:pt idx="1122">
                  <c:v>45800</c:v>
                </c:pt>
                <c:pt idx="1123">
                  <c:v>45804</c:v>
                </c:pt>
                <c:pt idx="1124">
                  <c:v>45805</c:v>
                </c:pt>
                <c:pt idx="1125">
                  <c:v>45806</c:v>
                </c:pt>
                <c:pt idx="1126">
                  <c:v>45807</c:v>
                </c:pt>
                <c:pt idx="1127">
                  <c:v>45810</c:v>
                </c:pt>
                <c:pt idx="1128">
                  <c:v>45811</c:v>
                </c:pt>
                <c:pt idx="1129">
                  <c:v>45812</c:v>
                </c:pt>
                <c:pt idx="1130">
                  <c:v>45813</c:v>
                </c:pt>
                <c:pt idx="1131">
                  <c:v>45814</c:v>
                </c:pt>
                <c:pt idx="1132">
                  <c:v>45817</c:v>
                </c:pt>
                <c:pt idx="1133">
                  <c:v>45818</c:v>
                </c:pt>
                <c:pt idx="1134">
                  <c:v>45819</c:v>
                </c:pt>
                <c:pt idx="1135">
                  <c:v>45820</c:v>
                </c:pt>
                <c:pt idx="1136">
                  <c:v>45821</c:v>
                </c:pt>
                <c:pt idx="1137">
                  <c:v>45824</c:v>
                </c:pt>
                <c:pt idx="1138">
                  <c:v>45825</c:v>
                </c:pt>
                <c:pt idx="1139">
                  <c:v>45826</c:v>
                </c:pt>
                <c:pt idx="1140">
                  <c:v>45828</c:v>
                </c:pt>
                <c:pt idx="1141">
                  <c:v>45831</c:v>
                </c:pt>
                <c:pt idx="1142">
                  <c:v>45832</c:v>
                </c:pt>
                <c:pt idx="1143">
                  <c:v>45833</c:v>
                </c:pt>
                <c:pt idx="1144">
                  <c:v>45834</c:v>
                </c:pt>
                <c:pt idx="1145">
                  <c:v>45835</c:v>
                </c:pt>
                <c:pt idx="1146">
                  <c:v>45838</c:v>
                </c:pt>
                <c:pt idx="1147">
                  <c:v>45839</c:v>
                </c:pt>
                <c:pt idx="1148">
                  <c:v>45840</c:v>
                </c:pt>
                <c:pt idx="1149">
                  <c:v>45841</c:v>
                </c:pt>
                <c:pt idx="1150">
                  <c:v>45845</c:v>
                </c:pt>
                <c:pt idx="1151">
                  <c:v>45846</c:v>
                </c:pt>
                <c:pt idx="1152">
                  <c:v>45847</c:v>
                </c:pt>
                <c:pt idx="1153">
                  <c:v>45848</c:v>
                </c:pt>
                <c:pt idx="1154">
                  <c:v>45849</c:v>
                </c:pt>
                <c:pt idx="1155">
                  <c:v>45852</c:v>
                </c:pt>
                <c:pt idx="1156">
                  <c:v>45853</c:v>
                </c:pt>
                <c:pt idx="1157">
                  <c:v>45854</c:v>
                </c:pt>
                <c:pt idx="1158">
                  <c:v>45855</c:v>
                </c:pt>
                <c:pt idx="1159">
                  <c:v>45856</c:v>
                </c:pt>
                <c:pt idx="1160">
                  <c:v>45859</c:v>
                </c:pt>
                <c:pt idx="1161">
                  <c:v>45860</c:v>
                </c:pt>
                <c:pt idx="1162">
                  <c:v>45861</c:v>
                </c:pt>
                <c:pt idx="1163">
                  <c:v>45862</c:v>
                </c:pt>
                <c:pt idx="1164">
                  <c:v>45863</c:v>
                </c:pt>
                <c:pt idx="1165">
                  <c:v>45866</c:v>
                </c:pt>
                <c:pt idx="1166">
                  <c:v>45867</c:v>
                </c:pt>
                <c:pt idx="1167">
                  <c:v>45868</c:v>
                </c:pt>
                <c:pt idx="1168">
                  <c:v>45869</c:v>
                </c:pt>
                <c:pt idx="1169">
                  <c:v>45870</c:v>
                </c:pt>
                <c:pt idx="1170">
                  <c:v>45873</c:v>
                </c:pt>
                <c:pt idx="1171">
                  <c:v>45874</c:v>
                </c:pt>
                <c:pt idx="1172">
                  <c:v>45875</c:v>
                </c:pt>
                <c:pt idx="1173">
                  <c:v>45876</c:v>
                </c:pt>
                <c:pt idx="1174">
                  <c:v>45877</c:v>
                </c:pt>
                <c:pt idx="1175">
                  <c:v>45880</c:v>
                </c:pt>
                <c:pt idx="1176">
                  <c:v>45881</c:v>
                </c:pt>
                <c:pt idx="1177">
                  <c:v>45882</c:v>
                </c:pt>
                <c:pt idx="1178">
                  <c:v>45883</c:v>
                </c:pt>
                <c:pt idx="1179">
                  <c:v>45884</c:v>
                </c:pt>
                <c:pt idx="1180">
                  <c:v>45887</c:v>
                </c:pt>
                <c:pt idx="1181">
                  <c:v>45888</c:v>
                </c:pt>
                <c:pt idx="1182">
                  <c:v>45889</c:v>
                </c:pt>
                <c:pt idx="1183">
                  <c:v>45890</c:v>
                </c:pt>
                <c:pt idx="1184">
                  <c:v>45891</c:v>
                </c:pt>
                <c:pt idx="1185">
                  <c:v>45894</c:v>
                </c:pt>
                <c:pt idx="1186">
                  <c:v>45895</c:v>
                </c:pt>
                <c:pt idx="1187">
                  <c:v>45896</c:v>
                </c:pt>
                <c:pt idx="1188">
                  <c:v>45897</c:v>
                </c:pt>
                <c:pt idx="1189">
                  <c:v>45898</c:v>
                </c:pt>
                <c:pt idx="1190">
                  <c:v>45902</c:v>
                </c:pt>
                <c:pt idx="1191">
                  <c:v>45903</c:v>
                </c:pt>
                <c:pt idx="1192">
                  <c:v>45904</c:v>
                </c:pt>
                <c:pt idx="1193">
                  <c:v>45905</c:v>
                </c:pt>
                <c:pt idx="1194">
                  <c:v>45908</c:v>
                </c:pt>
                <c:pt idx="1195">
                  <c:v>45909</c:v>
                </c:pt>
                <c:pt idx="1196">
                  <c:v>45910</c:v>
                </c:pt>
                <c:pt idx="1197">
                  <c:v>45911</c:v>
                </c:pt>
                <c:pt idx="1198">
                  <c:v>45912</c:v>
                </c:pt>
                <c:pt idx="1199">
                  <c:v>45915</c:v>
                </c:pt>
                <c:pt idx="1200">
                  <c:v>45916</c:v>
                </c:pt>
                <c:pt idx="1201">
                  <c:v>45917</c:v>
                </c:pt>
                <c:pt idx="1202">
                  <c:v>45918</c:v>
                </c:pt>
                <c:pt idx="1203">
                  <c:v>45919</c:v>
                </c:pt>
                <c:pt idx="1204">
                  <c:v>45922</c:v>
                </c:pt>
                <c:pt idx="1205">
                  <c:v>45923</c:v>
                </c:pt>
                <c:pt idx="1206">
                  <c:v>45924</c:v>
                </c:pt>
                <c:pt idx="1207">
                  <c:v>45925</c:v>
                </c:pt>
                <c:pt idx="1208">
                  <c:v>45926</c:v>
                </c:pt>
                <c:pt idx="1209">
                  <c:v>45929</c:v>
                </c:pt>
                <c:pt idx="1210">
                  <c:v>45930</c:v>
                </c:pt>
                <c:pt idx="1211">
                  <c:v>45931</c:v>
                </c:pt>
                <c:pt idx="1212">
                  <c:v>45932</c:v>
                </c:pt>
                <c:pt idx="1213">
                  <c:v>45933</c:v>
                </c:pt>
                <c:pt idx="1214">
                  <c:v>45936</c:v>
                </c:pt>
                <c:pt idx="1215">
                  <c:v>45937</c:v>
                </c:pt>
                <c:pt idx="1216">
                  <c:v>45938</c:v>
                </c:pt>
                <c:pt idx="1217">
                  <c:v>45939</c:v>
                </c:pt>
                <c:pt idx="1218">
                  <c:v>45940</c:v>
                </c:pt>
                <c:pt idx="1219">
                  <c:v>45943</c:v>
                </c:pt>
                <c:pt idx="1220">
                  <c:v>45944</c:v>
                </c:pt>
                <c:pt idx="1221">
                  <c:v>45945</c:v>
                </c:pt>
                <c:pt idx="1222">
                  <c:v>45946</c:v>
                </c:pt>
                <c:pt idx="1223">
                  <c:v>45947</c:v>
                </c:pt>
                <c:pt idx="1224">
                  <c:v>45950</c:v>
                </c:pt>
                <c:pt idx="1225">
                  <c:v>45951</c:v>
                </c:pt>
                <c:pt idx="1226">
                  <c:v>45952</c:v>
                </c:pt>
                <c:pt idx="1227">
                  <c:v>45953</c:v>
                </c:pt>
                <c:pt idx="1228">
                  <c:v>45954</c:v>
                </c:pt>
                <c:pt idx="1229">
                  <c:v>45957</c:v>
                </c:pt>
                <c:pt idx="1230">
                  <c:v>45958</c:v>
                </c:pt>
                <c:pt idx="1231">
                  <c:v>45959</c:v>
                </c:pt>
                <c:pt idx="1232">
                  <c:v>45960</c:v>
                </c:pt>
                <c:pt idx="1233">
                  <c:v>45961</c:v>
                </c:pt>
                <c:pt idx="1234">
                  <c:v>45964</c:v>
                </c:pt>
                <c:pt idx="1235">
                  <c:v>45965</c:v>
                </c:pt>
                <c:pt idx="1236">
                  <c:v>45966</c:v>
                </c:pt>
                <c:pt idx="1237">
                  <c:v>45967</c:v>
                </c:pt>
                <c:pt idx="1238">
                  <c:v>45968</c:v>
                </c:pt>
                <c:pt idx="1239">
                  <c:v>45971</c:v>
                </c:pt>
                <c:pt idx="1240">
                  <c:v>45972</c:v>
                </c:pt>
                <c:pt idx="1241">
                  <c:v>45973</c:v>
                </c:pt>
                <c:pt idx="1242">
                  <c:v>45974</c:v>
                </c:pt>
                <c:pt idx="1243">
                  <c:v>45975</c:v>
                </c:pt>
                <c:pt idx="1244">
                  <c:v>45978</c:v>
                </c:pt>
                <c:pt idx="1245">
                  <c:v>45979</c:v>
                </c:pt>
                <c:pt idx="1246">
                  <c:v>45980</c:v>
                </c:pt>
                <c:pt idx="1247">
                  <c:v>45981</c:v>
                </c:pt>
                <c:pt idx="1248">
                  <c:v>45982</c:v>
                </c:pt>
                <c:pt idx="1249">
                  <c:v>45985</c:v>
                </c:pt>
                <c:pt idx="1250">
                  <c:v>45986</c:v>
                </c:pt>
                <c:pt idx="1251">
                  <c:v>45987</c:v>
                </c:pt>
                <c:pt idx="1252">
                  <c:v>45989</c:v>
                </c:pt>
                <c:pt idx="1253">
                  <c:v>45992</c:v>
                </c:pt>
                <c:pt idx="1254">
                  <c:v>45993</c:v>
                </c:pt>
              </c:numCache>
            </c:numRef>
          </c:cat>
          <c:val>
            <c:numRef>
              <c:f>Data!$C$6:$C$1260</c:f>
              <c:numCache>
                <c:formatCode>General</c:formatCode>
                <c:ptCount val="1255"/>
                <c:pt idx="0">
                  <c:v>3666.719970703125</c:v>
                </c:pt>
                <c:pt idx="1">
                  <c:v>3699.1201171875</c:v>
                </c:pt>
                <c:pt idx="2">
                  <c:v>3691.9599609375</c:v>
                </c:pt>
                <c:pt idx="3">
                  <c:v>3702.25</c:v>
                </c:pt>
                <c:pt idx="4">
                  <c:v>3672.820068359375</c:v>
                </c:pt>
                <c:pt idx="5">
                  <c:v>3668.10009765625</c:v>
                </c:pt>
                <c:pt idx="6">
                  <c:v>3663.4599609375</c:v>
                </c:pt>
                <c:pt idx="7">
                  <c:v>3647.489990234375</c:v>
                </c:pt>
                <c:pt idx="8">
                  <c:v>3694.6201171875</c:v>
                </c:pt>
                <c:pt idx="9">
                  <c:v>3701.169921875</c:v>
                </c:pt>
                <c:pt idx="10">
                  <c:v>3722.47998046875</c:v>
                </c:pt>
                <c:pt idx="11">
                  <c:v>3709.409912109375</c:v>
                </c:pt>
                <c:pt idx="12">
                  <c:v>3694.919921875</c:v>
                </c:pt>
                <c:pt idx="13">
                  <c:v>3687.260009765625</c:v>
                </c:pt>
                <c:pt idx="14">
                  <c:v>3690.010009765625</c:v>
                </c:pt>
                <c:pt idx="15">
                  <c:v>3703.06005859375</c:v>
                </c:pt>
                <c:pt idx="16">
                  <c:v>3735.360107421875</c:v>
                </c:pt>
                <c:pt idx="17">
                  <c:v>3727.0400390625</c:v>
                </c:pt>
                <c:pt idx="18">
                  <c:v>3732.0400390625</c:v>
                </c:pt>
                <c:pt idx="19">
                  <c:v>3756.070068359375</c:v>
                </c:pt>
                <c:pt idx="20">
                  <c:v>3700.64990234375</c:v>
                </c:pt>
                <c:pt idx="21">
                  <c:v>3726.860107421875</c:v>
                </c:pt>
                <c:pt idx="22">
                  <c:v>3748.139892578125</c:v>
                </c:pt>
                <c:pt idx="23">
                  <c:v>3803.7900390625</c:v>
                </c:pt>
                <c:pt idx="24">
                  <c:v>3824.679931640625</c:v>
                </c:pt>
                <c:pt idx="25">
                  <c:v>3799.610107421875</c:v>
                </c:pt>
                <c:pt idx="26">
                  <c:v>3801.18994140625</c:v>
                </c:pt>
                <c:pt idx="27">
                  <c:v>3809.840087890625</c:v>
                </c:pt>
                <c:pt idx="28">
                  <c:v>3795.5400390625</c:v>
                </c:pt>
                <c:pt idx="29">
                  <c:v>3768.25</c:v>
                </c:pt>
                <c:pt idx="30">
                  <c:v>3798.909912109375</c:v>
                </c:pt>
                <c:pt idx="31">
                  <c:v>3851.85009765625</c:v>
                </c:pt>
                <c:pt idx="32">
                  <c:v>3853.070068359375</c:v>
                </c:pt>
                <c:pt idx="33">
                  <c:v>3841.469970703125</c:v>
                </c:pt>
                <c:pt idx="34">
                  <c:v>3855.360107421875</c:v>
                </c:pt>
                <c:pt idx="35">
                  <c:v>3849.6201171875</c:v>
                </c:pt>
                <c:pt idx="36">
                  <c:v>3750.77001953125</c:v>
                </c:pt>
                <c:pt idx="37">
                  <c:v>3787.3798828125</c:v>
                </c:pt>
                <c:pt idx="38">
                  <c:v>3714.239990234375</c:v>
                </c:pt>
                <c:pt idx="39">
                  <c:v>3773.860107421875</c:v>
                </c:pt>
                <c:pt idx="40">
                  <c:v>3826.31005859375</c:v>
                </c:pt>
                <c:pt idx="41">
                  <c:v>3830.169921875</c:v>
                </c:pt>
                <c:pt idx="42">
                  <c:v>3871.739990234375</c:v>
                </c:pt>
                <c:pt idx="43">
                  <c:v>3886.830078125</c:v>
                </c:pt>
                <c:pt idx="44">
                  <c:v>3915.590087890625</c:v>
                </c:pt>
                <c:pt idx="45">
                  <c:v>3911.22998046875</c:v>
                </c:pt>
                <c:pt idx="46">
                  <c:v>3909.8798828125</c:v>
                </c:pt>
                <c:pt idx="47">
                  <c:v>3916.3798828125</c:v>
                </c:pt>
                <c:pt idx="48">
                  <c:v>3934.830078125</c:v>
                </c:pt>
                <c:pt idx="49">
                  <c:v>3932.590087890625</c:v>
                </c:pt>
                <c:pt idx="50">
                  <c:v>3931.330078125</c:v>
                </c:pt>
                <c:pt idx="51">
                  <c:v>3913.969970703125</c:v>
                </c:pt>
                <c:pt idx="52">
                  <c:v>3906.7099609375</c:v>
                </c:pt>
                <c:pt idx="53">
                  <c:v>3876.5</c:v>
                </c:pt>
                <c:pt idx="54">
                  <c:v>3881.3701171875</c:v>
                </c:pt>
                <c:pt idx="55">
                  <c:v>3925.429931640625</c:v>
                </c:pt>
                <c:pt idx="56">
                  <c:v>3829.340087890625</c:v>
                </c:pt>
                <c:pt idx="57">
                  <c:v>3811.14990234375</c:v>
                </c:pt>
                <c:pt idx="58">
                  <c:v>3901.820068359375</c:v>
                </c:pt>
                <c:pt idx="59">
                  <c:v>3870.2900390625</c:v>
                </c:pt>
                <c:pt idx="60">
                  <c:v>3819.719970703125</c:v>
                </c:pt>
                <c:pt idx="61">
                  <c:v>3768.469970703125</c:v>
                </c:pt>
                <c:pt idx="62">
                  <c:v>3841.93994140625</c:v>
                </c:pt>
                <c:pt idx="63">
                  <c:v>3821.35009765625</c:v>
                </c:pt>
                <c:pt idx="64">
                  <c:v>3875.43994140625</c:v>
                </c:pt>
                <c:pt idx="65">
                  <c:v>3898.81005859375</c:v>
                </c:pt>
                <c:pt idx="66">
                  <c:v>3939.340087890625</c:v>
                </c:pt>
                <c:pt idx="67">
                  <c:v>3943.340087890625</c:v>
                </c:pt>
                <c:pt idx="68">
                  <c:v>3968.93994140625</c:v>
                </c:pt>
                <c:pt idx="69">
                  <c:v>3962.7099609375</c:v>
                </c:pt>
                <c:pt idx="70">
                  <c:v>3974.1201171875</c:v>
                </c:pt>
                <c:pt idx="71">
                  <c:v>3915.4599609375</c:v>
                </c:pt>
                <c:pt idx="72">
                  <c:v>3913.10009765625</c:v>
                </c:pt>
                <c:pt idx="73">
                  <c:v>3940.590087890625</c:v>
                </c:pt>
                <c:pt idx="74">
                  <c:v>3910.52001953125</c:v>
                </c:pt>
                <c:pt idx="75">
                  <c:v>3889.139892578125</c:v>
                </c:pt>
                <c:pt idx="76">
                  <c:v>3909.52001953125</c:v>
                </c:pt>
                <c:pt idx="77">
                  <c:v>3974.5400390625</c:v>
                </c:pt>
                <c:pt idx="78">
                  <c:v>3971.090087890625</c:v>
                </c:pt>
                <c:pt idx="79">
                  <c:v>3958.550048828125</c:v>
                </c:pt>
                <c:pt idx="80">
                  <c:v>3972.889892578125</c:v>
                </c:pt>
                <c:pt idx="81">
                  <c:v>4019.8701171875</c:v>
                </c:pt>
                <c:pt idx="82">
                  <c:v>4077.909912109375</c:v>
                </c:pt>
                <c:pt idx="83">
                  <c:v>4073.93994140625</c:v>
                </c:pt>
                <c:pt idx="84">
                  <c:v>4079.949951171875</c:v>
                </c:pt>
                <c:pt idx="85">
                  <c:v>4097.169921875</c:v>
                </c:pt>
                <c:pt idx="86">
                  <c:v>4128.7998046875</c:v>
                </c:pt>
                <c:pt idx="87">
                  <c:v>4127.990234375</c:v>
                </c:pt>
                <c:pt idx="88">
                  <c:v>4141.58984375</c:v>
                </c:pt>
                <c:pt idx="89">
                  <c:v>4124.66015625</c:v>
                </c:pt>
                <c:pt idx="90">
                  <c:v>4170.419921875</c:v>
                </c:pt>
                <c:pt idx="91">
                  <c:v>4185.47021484375</c:v>
                </c:pt>
                <c:pt idx="92">
                  <c:v>4163.259765625</c:v>
                </c:pt>
                <c:pt idx="93">
                  <c:v>4134.93994140625</c:v>
                </c:pt>
                <c:pt idx="94">
                  <c:v>4173.419921875</c:v>
                </c:pt>
                <c:pt idx="95">
                  <c:v>4134.97998046875</c:v>
                </c:pt>
                <c:pt idx="96">
                  <c:v>4180.169921875</c:v>
                </c:pt>
                <c:pt idx="97">
                  <c:v>4187.6201171875</c:v>
                </c:pt>
                <c:pt idx="98">
                  <c:v>4186.72021484375</c:v>
                </c:pt>
                <c:pt idx="99">
                  <c:v>4183.18017578125</c:v>
                </c:pt>
                <c:pt idx="100">
                  <c:v>4211.47021484375</c:v>
                </c:pt>
                <c:pt idx="101">
                  <c:v>4181.169921875</c:v>
                </c:pt>
                <c:pt idx="102">
                  <c:v>4192.66015625</c:v>
                </c:pt>
                <c:pt idx="103">
                  <c:v>4164.66015625</c:v>
                </c:pt>
                <c:pt idx="104">
                  <c:v>4167.58984375</c:v>
                </c:pt>
                <c:pt idx="105">
                  <c:v>4201.6201171875</c:v>
                </c:pt>
                <c:pt idx="106">
                  <c:v>4232.60009765625</c:v>
                </c:pt>
                <c:pt idx="107">
                  <c:v>4188.43017578125</c:v>
                </c:pt>
                <c:pt idx="108">
                  <c:v>4152.10009765625</c:v>
                </c:pt>
                <c:pt idx="109">
                  <c:v>4063.0400390625</c:v>
                </c:pt>
                <c:pt idx="110">
                  <c:v>4112.5</c:v>
                </c:pt>
                <c:pt idx="111">
                  <c:v>4173.85009765625</c:v>
                </c:pt>
                <c:pt idx="112">
                  <c:v>4163.2900390625</c:v>
                </c:pt>
                <c:pt idx="113">
                  <c:v>4127.830078125</c:v>
                </c:pt>
                <c:pt idx="114">
                  <c:v>4115.68017578125</c:v>
                </c:pt>
                <c:pt idx="115">
                  <c:v>4159.1201171875</c:v>
                </c:pt>
                <c:pt idx="116">
                  <c:v>4155.85986328125</c:v>
                </c:pt>
                <c:pt idx="117">
                  <c:v>4197.0498046875</c:v>
                </c:pt>
                <c:pt idx="118">
                  <c:v>4188.1298828125</c:v>
                </c:pt>
                <c:pt idx="119">
                  <c:v>4195.990234375</c:v>
                </c:pt>
                <c:pt idx="120">
                  <c:v>4200.8798828125</c:v>
                </c:pt>
                <c:pt idx="121">
                  <c:v>4204.10986328125</c:v>
                </c:pt>
                <c:pt idx="122">
                  <c:v>4202.0400390625</c:v>
                </c:pt>
                <c:pt idx="123">
                  <c:v>4208.1201171875</c:v>
                </c:pt>
                <c:pt idx="124">
                  <c:v>4192.85009765625</c:v>
                </c:pt>
                <c:pt idx="125">
                  <c:v>4229.89013671875</c:v>
                </c:pt>
                <c:pt idx="126">
                  <c:v>4226.52001953125</c:v>
                </c:pt>
                <c:pt idx="127">
                  <c:v>4227.259765625</c:v>
                </c:pt>
                <c:pt idx="128">
                  <c:v>4219.5498046875</c:v>
                </c:pt>
                <c:pt idx="129">
                  <c:v>4239.18017578125</c:v>
                </c:pt>
                <c:pt idx="130">
                  <c:v>4247.43994140625</c:v>
                </c:pt>
                <c:pt idx="131">
                  <c:v>4255.14990234375</c:v>
                </c:pt>
                <c:pt idx="132">
                  <c:v>4246.58984375</c:v>
                </c:pt>
                <c:pt idx="133">
                  <c:v>4223.7001953125</c:v>
                </c:pt>
                <c:pt idx="134">
                  <c:v>4221.85986328125</c:v>
                </c:pt>
                <c:pt idx="135">
                  <c:v>4166.4501953125</c:v>
                </c:pt>
                <c:pt idx="136">
                  <c:v>4224.7900390625</c:v>
                </c:pt>
                <c:pt idx="137">
                  <c:v>4246.43994140625</c:v>
                </c:pt>
                <c:pt idx="138">
                  <c:v>4241.83984375</c:v>
                </c:pt>
                <c:pt idx="139">
                  <c:v>4266.490234375</c:v>
                </c:pt>
                <c:pt idx="140">
                  <c:v>4280.7001953125</c:v>
                </c:pt>
                <c:pt idx="141">
                  <c:v>4290.60986328125</c:v>
                </c:pt>
                <c:pt idx="142">
                  <c:v>4291.7998046875</c:v>
                </c:pt>
                <c:pt idx="143">
                  <c:v>4297.5</c:v>
                </c:pt>
                <c:pt idx="144">
                  <c:v>4319.93994140625</c:v>
                </c:pt>
                <c:pt idx="145">
                  <c:v>4352.33984375</c:v>
                </c:pt>
                <c:pt idx="146">
                  <c:v>4343.5400390625</c:v>
                </c:pt>
                <c:pt idx="147">
                  <c:v>4358.1298828125</c:v>
                </c:pt>
                <c:pt idx="148">
                  <c:v>4320.81982421875</c:v>
                </c:pt>
                <c:pt idx="149">
                  <c:v>4369.5498046875</c:v>
                </c:pt>
                <c:pt idx="150">
                  <c:v>4384.6298828125</c:v>
                </c:pt>
                <c:pt idx="151">
                  <c:v>4369.2099609375</c:v>
                </c:pt>
                <c:pt idx="152">
                  <c:v>4374.2998046875</c:v>
                </c:pt>
                <c:pt idx="153">
                  <c:v>4360.02978515625</c:v>
                </c:pt>
                <c:pt idx="154">
                  <c:v>4327.16015625</c:v>
                </c:pt>
                <c:pt idx="155">
                  <c:v>4258.490234375</c:v>
                </c:pt>
                <c:pt idx="156">
                  <c:v>4323.06005859375</c:v>
                </c:pt>
                <c:pt idx="157">
                  <c:v>4358.68994140625</c:v>
                </c:pt>
                <c:pt idx="158">
                  <c:v>4367.47998046875</c:v>
                </c:pt>
                <c:pt idx="159">
                  <c:v>4411.7900390625</c:v>
                </c:pt>
                <c:pt idx="160">
                  <c:v>4422.2998046875</c:v>
                </c:pt>
                <c:pt idx="161">
                  <c:v>4401.4599609375</c:v>
                </c:pt>
                <c:pt idx="162">
                  <c:v>4400.64013671875</c:v>
                </c:pt>
                <c:pt idx="163">
                  <c:v>4419.14990234375</c:v>
                </c:pt>
                <c:pt idx="164">
                  <c:v>4395.259765625</c:v>
                </c:pt>
                <c:pt idx="165">
                  <c:v>4387.16015625</c:v>
                </c:pt>
                <c:pt idx="166">
                  <c:v>4423.14990234375</c:v>
                </c:pt>
                <c:pt idx="167">
                  <c:v>4402.66015625</c:v>
                </c:pt>
                <c:pt idx="168">
                  <c:v>4429.10009765625</c:v>
                </c:pt>
                <c:pt idx="169">
                  <c:v>4436.52001953125</c:v>
                </c:pt>
                <c:pt idx="170">
                  <c:v>4432.35009765625</c:v>
                </c:pt>
                <c:pt idx="171">
                  <c:v>4436.75</c:v>
                </c:pt>
                <c:pt idx="172">
                  <c:v>4442.41015625</c:v>
                </c:pt>
                <c:pt idx="173">
                  <c:v>4460.830078125</c:v>
                </c:pt>
                <c:pt idx="174">
                  <c:v>4468</c:v>
                </c:pt>
                <c:pt idx="175">
                  <c:v>4479.7099609375</c:v>
                </c:pt>
                <c:pt idx="176">
                  <c:v>4448.080078125</c:v>
                </c:pt>
                <c:pt idx="177">
                  <c:v>4400.27001953125</c:v>
                </c:pt>
                <c:pt idx="178">
                  <c:v>4405.7998046875</c:v>
                </c:pt>
                <c:pt idx="179">
                  <c:v>4441.669921875</c:v>
                </c:pt>
                <c:pt idx="180">
                  <c:v>4479.52978515625</c:v>
                </c:pt>
                <c:pt idx="181">
                  <c:v>4486.22998046875</c:v>
                </c:pt>
                <c:pt idx="182">
                  <c:v>4496.18994140625</c:v>
                </c:pt>
                <c:pt idx="183">
                  <c:v>4470</c:v>
                </c:pt>
                <c:pt idx="184">
                  <c:v>4509.3701171875</c:v>
                </c:pt>
                <c:pt idx="185">
                  <c:v>4528.7900390625</c:v>
                </c:pt>
                <c:pt idx="186">
                  <c:v>4522.68017578125</c:v>
                </c:pt>
                <c:pt idx="187">
                  <c:v>4524.08984375</c:v>
                </c:pt>
                <c:pt idx="188">
                  <c:v>4536.9501953125</c:v>
                </c:pt>
                <c:pt idx="189">
                  <c:v>4535.43017578125</c:v>
                </c:pt>
                <c:pt idx="190">
                  <c:v>4520.02978515625</c:v>
                </c:pt>
                <c:pt idx="191">
                  <c:v>4514.06982421875</c:v>
                </c:pt>
                <c:pt idx="192">
                  <c:v>4493.27978515625</c:v>
                </c:pt>
                <c:pt idx="193">
                  <c:v>4458.580078125</c:v>
                </c:pt>
                <c:pt idx="194">
                  <c:v>4468.72998046875</c:v>
                </c:pt>
                <c:pt idx="195">
                  <c:v>4443.0498046875</c:v>
                </c:pt>
                <c:pt idx="196">
                  <c:v>4480.7001953125</c:v>
                </c:pt>
                <c:pt idx="197">
                  <c:v>4473.75</c:v>
                </c:pt>
                <c:pt idx="198">
                  <c:v>4432.990234375</c:v>
                </c:pt>
                <c:pt idx="199">
                  <c:v>4357.72998046875</c:v>
                </c:pt>
                <c:pt idx="200">
                  <c:v>4354.18994140625</c:v>
                </c:pt>
                <c:pt idx="201">
                  <c:v>4395.64013671875</c:v>
                </c:pt>
                <c:pt idx="202">
                  <c:v>4448.97998046875</c:v>
                </c:pt>
                <c:pt idx="203">
                  <c:v>4455.47998046875</c:v>
                </c:pt>
                <c:pt idx="204">
                  <c:v>4443.10986328125</c:v>
                </c:pt>
                <c:pt idx="205">
                  <c:v>4352.6298828125</c:v>
                </c:pt>
                <c:pt idx="206">
                  <c:v>4359.4599609375</c:v>
                </c:pt>
                <c:pt idx="207">
                  <c:v>4307.5400390625</c:v>
                </c:pt>
                <c:pt idx="208">
                  <c:v>4357.0400390625</c:v>
                </c:pt>
                <c:pt idx="209">
                  <c:v>4300.4599609375</c:v>
                </c:pt>
                <c:pt idx="210">
                  <c:v>4345.72021484375</c:v>
                </c:pt>
                <c:pt idx="211">
                  <c:v>4363.5498046875</c:v>
                </c:pt>
                <c:pt idx="212">
                  <c:v>4399.759765625</c:v>
                </c:pt>
                <c:pt idx="213">
                  <c:v>4391.33984375</c:v>
                </c:pt>
                <c:pt idx="214">
                  <c:v>4361.18994140625</c:v>
                </c:pt>
                <c:pt idx="215">
                  <c:v>4350.64990234375</c:v>
                </c:pt>
                <c:pt idx="216">
                  <c:v>4363.7998046875</c:v>
                </c:pt>
                <c:pt idx="217">
                  <c:v>4438.259765625</c:v>
                </c:pt>
                <c:pt idx="218">
                  <c:v>4471.3701171875</c:v>
                </c:pt>
                <c:pt idx="219">
                  <c:v>4486.4599609375</c:v>
                </c:pt>
                <c:pt idx="220">
                  <c:v>4519.6298828125</c:v>
                </c:pt>
                <c:pt idx="221">
                  <c:v>4536.18994140625</c:v>
                </c:pt>
                <c:pt idx="222">
                  <c:v>4549.77978515625</c:v>
                </c:pt>
                <c:pt idx="223">
                  <c:v>4544.89990234375</c:v>
                </c:pt>
                <c:pt idx="224">
                  <c:v>4566.47998046875</c:v>
                </c:pt>
                <c:pt idx="225">
                  <c:v>4574.7900390625</c:v>
                </c:pt>
                <c:pt idx="226">
                  <c:v>4551.68017578125</c:v>
                </c:pt>
                <c:pt idx="227">
                  <c:v>4596.419921875</c:v>
                </c:pt>
                <c:pt idx="228">
                  <c:v>4605.3798828125</c:v>
                </c:pt>
                <c:pt idx="229">
                  <c:v>4613.669921875</c:v>
                </c:pt>
                <c:pt idx="230">
                  <c:v>4630.64990234375</c:v>
                </c:pt>
                <c:pt idx="231">
                  <c:v>4660.56982421875</c:v>
                </c:pt>
                <c:pt idx="232">
                  <c:v>4680.06005859375</c:v>
                </c:pt>
                <c:pt idx="233">
                  <c:v>4697.52978515625</c:v>
                </c:pt>
                <c:pt idx="234">
                  <c:v>4701.7001953125</c:v>
                </c:pt>
                <c:pt idx="235">
                  <c:v>4685.25</c:v>
                </c:pt>
                <c:pt idx="236">
                  <c:v>4646.7099609375</c:v>
                </c:pt>
                <c:pt idx="237">
                  <c:v>4649.27001953125</c:v>
                </c:pt>
                <c:pt idx="238">
                  <c:v>4682.85009765625</c:v>
                </c:pt>
                <c:pt idx="239">
                  <c:v>4682.7998046875</c:v>
                </c:pt>
                <c:pt idx="240">
                  <c:v>4700.89990234375</c:v>
                </c:pt>
                <c:pt idx="241">
                  <c:v>4688.669921875</c:v>
                </c:pt>
                <c:pt idx="242">
                  <c:v>4704.5400390625</c:v>
                </c:pt>
                <c:pt idx="243">
                  <c:v>4697.9599609375</c:v>
                </c:pt>
                <c:pt idx="244">
                  <c:v>4682.93994140625</c:v>
                </c:pt>
                <c:pt idx="245">
                  <c:v>4690.7001953125</c:v>
                </c:pt>
                <c:pt idx="246">
                  <c:v>4701.4599609375</c:v>
                </c:pt>
                <c:pt idx="247">
                  <c:v>4594.6201171875</c:v>
                </c:pt>
                <c:pt idx="248">
                  <c:v>4655.27001953125</c:v>
                </c:pt>
                <c:pt idx="249">
                  <c:v>4567</c:v>
                </c:pt>
                <c:pt idx="250">
                  <c:v>4513.0400390625</c:v>
                </c:pt>
                <c:pt idx="251">
                  <c:v>4577.10009765625</c:v>
                </c:pt>
                <c:pt idx="252">
                  <c:v>4538.43017578125</c:v>
                </c:pt>
                <c:pt idx="253">
                  <c:v>4591.669921875</c:v>
                </c:pt>
                <c:pt idx="254">
                  <c:v>4686.75</c:v>
                </c:pt>
                <c:pt idx="255">
                  <c:v>4701.2099609375</c:v>
                </c:pt>
                <c:pt idx="256">
                  <c:v>4667.4501953125</c:v>
                </c:pt>
                <c:pt idx="257">
                  <c:v>4712.02001953125</c:v>
                </c:pt>
                <c:pt idx="258">
                  <c:v>4668.97021484375</c:v>
                </c:pt>
                <c:pt idx="259">
                  <c:v>4634.08984375</c:v>
                </c:pt>
                <c:pt idx="260">
                  <c:v>4709.85009765625</c:v>
                </c:pt>
                <c:pt idx="261">
                  <c:v>4668.669921875</c:v>
                </c:pt>
                <c:pt idx="262">
                  <c:v>4620.64013671875</c:v>
                </c:pt>
                <c:pt idx="263">
                  <c:v>4568.02001953125</c:v>
                </c:pt>
                <c:pt idx="264">
                  <c:v>4649.22998046875</c:v>
                </c:pt>
                <c:pt idx="265">
                  <c:v>4696.56005859375</c:v>
                </c:pt>
                <c:pt idx="266">
                  <c:v>4725.7900390625</c:v>
                </c:pt>
                <c:pt idx="267">
                  <c:v>4791.18994140625</c:v>
                </c:pt>
                <c:pt idx="268">
                  <c:v>4786.35009765625</c:v>
                </c:pt>
                <c:pt idx="269">
                  <c:v>4793.06005859375</c:v>
                </c:pt>
                <c:pt idx="270">
                  <c:v>4778.72998046875</c:v>
                </c:pt>
                <c:pt idx="271">
                  <c:v>4766.18017578125</c:v>
                </c:pt>
                <c:pt idx="272">
                  <c:v>4796.56005859375</c:v>
                </c:pt>
                <c:pt idx="273">
                  <c:v>4793.5400390625</c:v>
                </c:pt>
                <c:pt idx="274">
                  <c:v>4700.580078125</c:v>
                </c:pt>
                <c:pt idx="275">
                  <c:v>4696.0498046875</c:v>
                </c:pt>
                <c:pt idx="276">
                  <c:v>4677.02978515625</c:v>
                </c:pt>
                <c:pt idx="277">
                  <c:v>4670.2900390625</c:v>
                </c:pt>
                <c:pt idx="278">
                  <c:v>4713.06982421875</c:v>
                </c:pt>
                <c:pt idx="279">
                  <c:v>4726.35009765625</c:v>
                </c:pt>
                <c:pt idx="280">
                  <c:v>4659.02978515625</c:v>
                </c:pt>
                <c:pt idx="281">
                  <c:v>4662.85009765625</c:v>
                </c:pt>
                <c:pt idx="282">
                  <c:v>4577.10986328125</c:v>
                </c:pt>
                <c:pt idx="283">
                  <c:v>4532.759765625</c:v>
                </c:pt>
                <c:pt idx="284">
                  <c:v>4482.72998046875</c:v>
                </c:pt>
                <c:pt idx="285">
                  <c:v>4397.93994140625</c:v>
                </c:pt>
                <c:pt idx="286">
                  <c:v>4410.1298828125</c:v>
                </c:pt>
                <c:pt idx="287">
                  <c:v>4356.4501953125</c:v>
                </c:pt>
                <c:pt idx="288">
                  <c:v>4349.93017578125</c:v>
                </c:pt>
                <c:pt idx="289">
                  <c:v>4326.509765625</c:v>
                </c:pt>
                <c:pt idx="290">
                  <c:v>4431.85009765625</c:v>
                </c:pt>
                <c:pt idx="291">
                  <c:v>4515.5498046875</c:v>
                </c:pt>
                <c:pt idx="292">
                  <c:v>4546.5400390625</c:v>
                </c:pt>
                <c:pt idx="293">
                  <c:v>4589.3798828125</c:v>
                </c:pt>
                <c:pt idx="294">
                  <c:v>4477.43994140625</c:v>
                </c:pt>
                <c:pt idx="295">
                  <c:v>4500.52978515625</c:v>
                </c:pt>
                <c:pt idx="296">
                  <c:v>4483.8701171875</c:v>
                </c:pt>
                <c:pt idx="297">
                  <c:v>4521.5400390625</c:v>
                </c:pt>
                <c:pt idx="298">
                  <c:v>4587.18017578125</c:v>
                </c:pt>
                <c:pt idx="299">
                  <c:v>4504.080078125</c:v>
                </c:pt>
                <c:pt idx="300">
                  <c:v>4418.64013671875</c:v>
                </c:pt>
                <c:pt idx="301">
                  <c:v>4401.669921875</c:v>
                </c:pt>
                <c:pt idx="302">
                  <c:v>4471.06982421875</c:v>
                </c:pt>
                <c:pt idx="303">
                  <c:v>4475.009765625</c:v>
                </c:pt>
                <c:pt idx="304">
                  <c:v>4380.259765625</c:v>
                </c:pt>
                <c:pt idx="305">
                  <c:v>4348.8701171875</c:v>
                </c:pt>
                <c:pt idx="306">
                  <c:v>4304.759765625</c:v>
                </c:pt>
                <c:pt idx="307">
                  <c:v>4225.5</c:v>
                </c:pt>
                <c:pt idx="308">
                  <c:v>4288.7001953125</c:v>
                </c:pt>
                <c:pt idx="309">
                  <c:v>4384.64990234375</c:v>
                </c:pt>
                <c:pt idx="310">
                  <c:v>4373.93994140625</c:v>
                </c:pt>
                <c:pt idx="311">
                  <c:v>4306.259765625</c:v>
                </c:pt>
                <c:pt idx="312">
                  <c:v>4386.5400390625</c:v>
                </c:pt>
                <c:pt idx="313">
                  <c:v>4363.490234375</c:v>
                </c:pt>
                <c:pt idx="314">
                  <c:v>4328.8701171875</c:v>
                </c:pt>
                <c:pt idx="315">
                  <c:v>4201.08984375</c:v>
                </c:pt>
                <c:pt idx="316">
                  <c:v>4170.7001953125</c:v>
                </c:pt>
                <c:pt idx="317">
                  <c:v>4277.8798828125</c:v>
                </c:pt>
                <c:pt idx="318">
                  <c:v>4259.52001953125</c:v>
                </c:pt>
                <c:pt idx="319">
                  <c:v>4204.31005859375</c:v>
                </c:pt>
                <c:pt idx="320">
                  <c:v>4173.10986328125</c:v>
                </c:pt>
                <c:pt idx="321">
                  <c:v>4262.4501953125</c:v>
                </c:pt>
                <c:pt idx="322">
                  <c:v>4357.85986328125</c:v>
                </c:pt>
                <c:pt idx="323">
                  <c:v>4411.669921875</c:v>
                </c:pt>
                <c:pt idx="324">
                  <c:v>4463.1201171875</c:v>
                </c:pt>
                <c:pt idx="325">
                  <c:v>4461.18017578125</c:v>
                </c:pt>
                <c:pt idx="326">
                  <c:v>4511.60986328125</c:v>
                </c:pt>
                <c:pt idx="327">
                  <c:v>4456.240234375</c:v>
                </c:pt>
                <c:pt idx="328">
                  <c:v>4520.16015625</c:v>
                </c:pt>
                <c:pt idx="329">
                  <c:v>4543.06005859375</c:v>
                </c:pt>
                <c:pt idx="330">
                  <c:v>4575.52001953125</c:v>
                </c:pt>
                <c:pt idx="331">
                  <c:v>4631.60009765625</c:v>
                </c:pt>
                <c:pt idx="332">
                  <c:v>4602.4501953125</c:v>
                </c:pt>
                <c:pt idx="333">
                  <c:v>4530.41015625</c:v>
                </c:pt>
                <c:pt idx="334">
                  <c:v>4545.85986328125</c:v>
                </c:pt>
                <c:pt idx="335">
                  <c:v>4582.64013671875</c:v>
                </c:pt>
                <c:pt idx="336">
                  <c:v>4525.1201171875</c:v>
                </c:pt>
                <c:pt idx="337">
                  <c:v>4481.14990234375</c:v>
                </c:pt>
                <c:pt idx="338">
                  <c:v>4500.2099609375</c:v>
                </c:pt>
                <c:pt idx="339">
                  <c:v>4488.27978515625</c:v>
                </c:pt>
                <c:pt idx="340">
                  <c:v>4412.52978515625</c:v>
                </c:pt>
                <c:pt idx="341">
                  <c:v>4397.4501953125</c:v>
                </c:pt>
                <c:pt idx="342">
                  <c:v>4446.58984375</c:v>
                </c:pt>
                <c:pt idx="343">
                  <c:v>4392.58984375</c:v>
                </c:pt>
                <c:pt idx="344">
                  <c:v>4391.68994140625</c:v>
                </c:pt>
                <c:pt idx="345">
                  <c:v>4462.2099609375</c:v>
                </c:pt>
                <c:pt idx="346">
                  <c:v>4459.4501953125</c:v>
                </c:pt>
                <c:pt idx="347">
                  <c:v>4393.66015625</c:v>
                </c:pt>
                <c:pt idx="348">
                  <c:v>4271.77978515625</c:v>
                </c:pt>
                <c:pt idx="349">
                  <c:v>4296.1201171875</c:v>
                </c:pt>
                <c:pt idx="350">
                  <c:v>4175.2001953125</c:v>
                </c:pt>
                <c:pt idx="351">
                  <c:v>4183.9599609375</c:v>
                </c:pt>
                <c:pt idx="352">
                  <c:v>4287.5</c:v>
                </c:pt>
                <c:pt idx="353">
                  <c:v>4131.93017578125</c:v>
                </c:pt>
                <c:pt idx="354">
                  <c:v>4155.3798828125</c:v>
                </c:pt>
                <c:pt idx="355">
                  <c:v>4175.47998046875</c:v>
                </c:pt>
                <c:pt idx="356">
                  <c:v>4300.169921875</c:v>
                </c:pt>
                <c:pt idx="357">
                  <c:v>4146.8701171875</c:v>
                </c:pt>
                <c:pt idx="358">
                  <c:v>4123.33984375</c:v>
                </c:pt>
                <c:pt idx="359">
                  <c:v>3991.239990234375</c:v>
                </c:pt>
                <c:pt idx="360">
                  <c:v>4001.050048828125</c:v>
                </c:pt>
                <c:pt idx="361">
                  <c:v>3935.179931640625</c:v>
                </c:pt>
                <c:pt idx="362">
                  <c:v>3930.080078125</c:v>
                </c:pt>
                <c:pt idx="363">
                  <c:v>4023.889892578125</c:v>
                </c:pt>
                <c:pt idx="364">
                  <c:v>4008.010009765625</c:v>
                </c:pt>
                <c:pt idx="365">
                  <c:v>4088.85009765625</c:v>
                </c:pt>
                <c:pt idx="366">
                  <c:v>3923.679931640625</c:v>
                </c:pt>
                <c:pt idx="367">
                  <c:v>3900.7900390625</c:v>
                </c:pt>
                <c:pt idx="368">
                  <c:v>3901.360107421875</c:v>
                </c:pt>
                <c:pt idx="369">
                  <c:v>3973.75</c:v>
                </c:pt>
                <c:pt idx="370">
                  <c:v>3941.47998046875</c:v>
                </c:pt>
                <c:pt idx="371">
                  <c:v>3978.72998046875</c:v>
                </c:pt>
                <c:pt idx="372">
                  <c:v>4057.840087890625</c:v>
                </c:pt>
                <c:pt idx="373">
                  <c:v>4158.240234375</c:v>
                </c:pt>
                <c:pt idx="374">
                  <c:v>4132.14990234375</c:v>
                </c:pt>
                <c:pt idx="375">
                  <c:v>4101.22998046875</c:v>
                </c:pt>
                <c:pt idx="376">
                  <c:v>4176.81982421875</c:v>
                </c:pt>
                <c:pt idx="377">
                  <c:v>4108.5400390625</c:v>
                </c:pt>
                <c:pt idx="378">
                  <c:v>4121.43017578125</c:v>
                </c:pt>
                <c:pt idx="379">
                  <c:v>4160.68017578125</c:v>
                </c:pt>
                <c:pt idx="380">
                  <c:v>4115.77001953125</c:v>
                </c:pt>
                <c:pt idx="381">
                  <c:v>4017.820068359375</c:v>
                </c:pt>
                <c:pt idx="382">
                  <c:v>3900.860107421875</c:v>
                </c:pt>
                <c:pt idx="383">
                  <c:v>3749.6298828125</c:v>
                </c:pt>
                <c:pt idx="384">
                  <c:v>3735.47998046875</c:v>
                </c:pt>
                <c:pt idx="385">
                  <c:v>3789.989990234375</c:v>
                </c:pt>
                <c:pt idx="386">
                  <c:v>3666.77001953125</c:v>
                </c:pt>
                <c:pt idx="387">
                  <c:v>3674.840087890625</c:v>
                </c:pt>
                <c:pt idx="388">
                  <c:v>3764.7900390625</c:v>
                </c:pt>
                <c:pt idx="389">
                  <c:v>3759.889892578125</c:v>
                </c:pt>
                <c:pt idx="390">
                  <c:v>3795.72998046875</c:v>
                </c:pt>
                <c:pt idx="391">
                  <c:v>3911.739990234375</c:v>
                </c:pt>
                <c:pt idx="392">
                  <c:v>3900.110107421875</c:v>
                </c:pt>
                <c:pt idx="393">
                  <c:v>3821.550048828125</c:v>
                </c:pt>
                <c:pt idx="394">
                  <c:v>3818.830078125</c:v>
                </c:pt>
                <c:pt idx="395">
                  <c:v>3785.3798828125</c:v>
                </c:pt>
                <c:pt idx="396">
                  <c:v>3825.330078125</c:v>
                </c:pt>
                <c:pt idx="397">
                  <c:v>3831.389892578125</c:v>
                </c:pt>
                <c:pt idx="398">
                  <c:v>3845.080078125</c:v>
                </c:pt>
                <c:pt idx="399">
                  <c:v>3902.6201171875</c:v>
                </c:pt>
                <c:pt idx="400">
                  <c:v>3899.3798828125</c:v>
                </c:pt>
                <c:pt idx="401">
                  <c:v>3854.429931640625</c:v>
                </c:pt>
                <c:pt idx="402">
                  <c:v>3818.800048828125</c:v>
                </c:pt>
                <c:pt idx="403">
                  <c:v>3801.780029296875</c:v>
                </c:pt>
                <c:pt idx="404">
                  <c:v>3790.3798828125</c:v>
                </c:pt>
                <c:pt idx="405">
                  <c:v>3863.159912109375</c:v>
                </c:pt>
                <c:pt idx="406">
                  <c:v>3830.85009765625</c:v>
                </c:pt>
                <c:pt idx="407">
                  <c:v>3936.68994140625</c:v>
                </c:pt>
                <c:pt idx="408">
                  <c:v>3959.89990234375</c:v>
                </c:pt>
                <c:pt idx="409">
                  <c:v>3998.949951171875</c:v>
                </c:pt>
                <c:pt idx="410">
                  <c:v>3961.6298828125</c:v>
                </c:pt>
                <c:pt idx="411">
                  <c:v>3966.840087890625</c:v>
                </c:pt>
                <c:pt idx="412">
                  <c:v>3921.050048828125</c:v>
                </c:pt>
                <c:pt idx="413">
                  <c:v>4023.610107421875</c:v>
                </c:pt>
                <c:pt idx="414">
                  <c:v>4072.429931640625</c:v>
                </c:pt>
                <c:pt idx="415">
                  <c:v>4130.2900390625</c:v>
                </c:pt>
                <c:pt idx="416">
                  <c:v>4118.6298828125</c:v>
                </c:pt>
                <c:pt idx="417">
                  <c:v>4091.18994140625</c:v>
                </c:pt>
                <c:pt idx="418">
                  <c:v>4155.169921875</c:v>
                </c:pt>
                <c:pt idx="419">
                  <c:v>4151.93994140625</c:v>
                </c:pt>
                <c:pt idx="420">
                  <c:v>4145.18994140625</c:v>
                </c:pt>
                <c:pt idx="421">
                  <c:v>4140.06005859375</c:v>
                </c:pt>
                <c:pt idx="422">
                  <c:v>4122.47021484375</c:v>
                </c:pt>
                <c:pt idx="423">
                  <c:v>4210.240234375</c:v>
                </c:pt>
                <c:pt idx="424">
                  <c:v>4207.27001953125</c:v>
                </c:pt>
                <c:pt idx="425">
                  <c:v>4280.14990234375</c:v>
                </c:pt>
                <c:pt idx="426">
                  <c:v>4297.14013671875</c:v>
                </c:pt>
                <c:pt idx="427">
                  <c:v>4305.2001953125</c:v>
                </c:pt>
                <c:pt idx="428">
                  <c:v>4274.0400390625</c:v>
                </c:pt>
                <c:pt idx="429">
                  <c:v>4283.740234375</c:v>
                </c:pt>
                <c:pt idx="430">
                  <c:v>4228.47998046875</c:v>
                </c:pt>
                <c:pt idx="431">
                  <c:v>4137.990234375</c:v>
                </c:pt>
                <c:pt idx="432">
                  <c:v>4128.72998046875</c:v>
                </c:pt>
                <c:pt idx="433">
                  <c:v>4140.77001953125</c:v>
                </c:pt>
                <c:pt idx="434">
                  <c:v>4199.1201171875</c:v>
                </c:pt>
                <c:pt idx="435">
                  <c:v>4057.659912109375</c:v>
                </c:pt>
                <c:pt idx="436">
                  <c:v>4030.610107421875</c:v>
                </c:pt>
                <c:pt idx="437">
                  <c:v>3986.159912109375</c:v>
                </c:pt>
                <c:pt idx="438">
                  <c:v>3955</c:v>
                </c:pt>
                <c:pt idx="439">
                  <c:v>3966.85009765625</c:v>
                </c:pt>
                <c:pt idx="440">
                  <c:v>3924.260009765625</c:v>
                </c:pt>
                <c:pt idx="441">
                  <c:v>3908.18994140625</c:v>
                </c:pt>
                <c:pt idx="442">
                  <c:v>3979.8701171875</c:v>
                </c:pt>
                <c:pt idx="443">
                  <c:v>4006.179931640625</c:v>
                </c:pt>
                <c:pt idx="444">
                  <c:v>4067.360107421875</c:v>
                </c:pt>
                <c:pt idx="445">
                  <c:v>4110.41015625</c:v>
                </c:pt>
                <c:pt idx="446">
                  <c:v>3932.68994140625</c:v>
                </c:pt>
                <c:pt idx="447">
                  <c:v>3946.010009765625</c:v>
                </c:pt>
                <c:pt idx="448">
                  <c:v>3901.35009765625</c:v>
                </c:pt>
                <c:pt idx="449">
                  <c:v>3873.330078125</c:v>
                </c:pt>
                <c:pt idx="450">
                  <c:v>3899.889892578125</c:v>
                </c:pt>
                <c:pt idx="451">
                  <c:v>3855.929931640625</c:v>
                </c:pt>
                <c:pt idx="452">
                  <c:v>3789.929931640625</c:v>
                </c:pt>
                <c:pt idx="453">
                  <c:v>3757.989990234375</c:v>
                </c:pt>
                <c:pt idx="454">
                  <c:v>3693.22998046875</c:v>
                </c:pt>
                <c:pt idx="455">
                  <c:v>3655.0400390625</c:v>
                </c:pt>
                <c:pt idx="456">
                  <c:v>3647.2900390625</c:v>
                </c:pt>
                <c:pt idx="457">
                  <c:v>3719.0400390625</c:v>
                </c:pt>
                <c:pt idx="458">
                  <c:v>3640.469970703125</c:v>
                </c:pt>
                <c:pt idx="459">
                  <c:v>3585.6201171875</c:v>
                </c:pt>
                <c:pt idx="460">
                  <c:v>3678.429931640625</c:v>
                </c:pt>
                <c:pt idx="461">
                  <c:v>3790.929931640625</c:v>
                </c:pt>
                <c:pt idx="462">
                  <c:v>3783.280029296875</c:v>
                </c:pt>
                <c:pt idx="463">
                  <c:v>3744.52001953125</c:v>
                </c:pt>
                <c:pt idx="464">
                  <c:v>3639.659912109375</c:v>
                </c:pt>
                <c:pt idx="465">
                  <c:v>3612.389892578125</c:v>
                </c:pt>
                <c:pt idx="466">
                  <c:v>3588.840087890625</c:v>
                </c:pt>
                <c:pt idx="467">
                  <c:v>3577.030029296875</c:v>
                </c:pt>
                <c:pt idx="468">
                  <c:v>3669.909912109375</c:v>
                </c:pt>
                <c:pt idx="469">
                  <c:v>3583.070068359375</c:v>
                </c:pt>
                <c:pt idx="470">
                  <c:v>3677.949951171875</c:v>
                </c:pt>
                <c:pt idx="471">
                  <c:v>3719.97998046875</c:v>
                </c:pt>
                <c:pt idx="472">
                  <c:v>3695.159912109375</c:v>
                </c:pt>
                <c:pt idx="473">
                  <c:v>3665.780029296875</c:v>
                </c:pt>
                <c:pt idx="474">
                  <c:v>3752.75</c:v>
                </c:pt>
                <c:pt idx="475">
                  <c:v>3797.340087890625</c:v>
                </c:pt>
                <c:pt idx="476">
                  <c:v>3859.110107421875</c:v>
                </c:pt>
                <c:pt idx="477">
                  <c:v>3830.60009765625</c:v>
                </c:pt>
                <c:pt idx="478">
                  <c:v>3807.300048828125</c:v>
                </c:pt>
                <c:pt idx="479">
                  <c:v>3901.06005859375</c:v>
                </c:pt>
                <c:pt idx="480">
                  <c:v>3871.97998046875</c:v>
                </c:pt>
                <c:pt idx="481">
                  <c:v>3856.10009765625</c:v>
                </c:pt>
                <c:pt idx="482">
                  <c:v>3759.68994140625</c:v>
                </c:pt>
                <c:pt idx="483">
                  <c:v>3719.889892578125</c:v>
                </c:pt>
                <c:pt idx="484">
                  <c:v>3770.550048828125</c:v>
                </c:pt>
                <c:pt idx="485">
                  <c:v>3806.800048828125</c:v>
                </c:pt>
                <c:pt idx="486">
                  <c:v>3828.110107421875</c:v>
                </c:pt>
                <c:pt idx="487">
                  <c:v>3748.570068359375</c:v>
                </c:pt>
                <c:pt idx="488">
                  <c:v>3956.3701171875</c:v>
                </c:pt>
                <c:pt idx="489">
                  <c:v>3992.929931640625</c:v>
                </c:pt>
                <c:pt idx="490">
                  <c:v>3957.25</c:v>
                </c:pt>
                <c:pt idx="491">
                  <c:v>3991.72998046875</c:v>
                </c:pt>
                <c:pt idx="492">
                  <c:v>3958.7900390625</c:v>
                </c:pt>
                <c:pt idx="493">
                  <c:v>3946.56005859375</c:v>
                </c:pt>
                <c:pt idx="494">
                  <c:v>3965.340087890625</c:v>
                </c:pt>
                <c:pt idx="495">
                  <c:v>3949.93994140625</c:v>
                </c:pt>
                <c:pt idx="496">
                  <c:v>4003.580078125</c:v>
                </c:pt>
                <c:pt idx="497">
                  <c:v>4027.260009765625</c:v>
                </c:pt>
                <c:pt idx="498">
                  <c:v>4026.1201171875</c:v>
                </c:pt>
                <c:pt idx="499">
                  <c:v>3963.93994140625</c:v>
                </c:pt>
                <c:pt idx="500">
                  <c:v>3957.6298828125</c:v>
                </c:pt>
                <c:pt idx="501">
                  <c:v>4080.110107421875</c:v>
                </c:pt>
                <c:pt idx="502">
                  <c:v>4076.570068359375</c:v>
                </c:pt>
                <c:pt idx="503">
                  <c:v>4071.699951171875</c:v>
                </c:pt>
                <c:pt idx="504">
                  <c:v>3998.840087890625</c:v>
                </c:pt>
                <c:pt idx="505">
                  <c:v>3941.260009765625</c:v>
                </c:pt>
                <c:pt idx="506">
                  <c:v>3933.919921875</c:v>
                </c:pt>
                <c:pt idx="507">
                  <c:v>3963.510009765625</c:v>
                </c:pt>
                <c:pt idx="508">
                  <c:v>3934.3798828125</c:v>
                </c:pt>
                <c:pt idx="509">
                  <c:v>3990.56005859375</c:v>
                </c:pt>
                <c:pt idx="510">
                  <c:v>4019.64990234375</c:v>
                </c:pt>
                <c:pt idx="511">
                  <c:v>3995.320068359375</c:v>
                </c:pt>
                <c:pt idx="512">
                  <c:v>3895.75</c:v>
                </c:pt>
                <c:pt idx="513">
                  <c:v>3852.360107421875</c:v>
                </c:pt>
                <c:pt idx="514">
                  <c:v>3817.659912109375</c:v>
                </c:pt>
                <c:pt idx="515">
                  <c:v>3821.6201171875</c:v>
                </c:pt>
                <c:pt idx="516">
                  <c:v>3878.43994140625</c:v>
                </c:pt>
                <c:pt idx="517">
                  <c:v>3822.389892578125</c:v>
                </c:pt>
                <c:pt idx="518">
                  <c:v>3844.820068359375</c:v>
                </c:pt>
                <c:pt idx="519">
                  <c:v>3829.25</c:v>
                </c:pt>
                <c:pt idx="520">
                  <c:v>3783.219970703125</c:v>
                </c:pt>
                <c:pt idx="521">
                  <c:v>3849.280029296875</c:v>
                </c:pt>
                <c:pt idx="522">
                  <c:v>3839.5</c:v>
                </c:pt>
                <c:pt idx="523">
                  <c:v>3824.139892578125</c:v>
                </c:pt>
                <c:pt idx="524">
                  <c:v>3852.969970703125</c:v>
                </c:pt>
                <c:pt idx="525">
                  <c:v>3808.10009765625</c:v>
                </c:pt>
                <c:pt idx="526">
                  <c:v>3895.080078125</c:v>
                </c:pt>
                <c:pt idx="527">
                  <c:v>3892.090087890625</c:v>
                </c:pt>
                <c:pt idx="528">
                  <c:v>3919.25</c:v>
                </c:pt>
                <c:pt idx="529">
                  <c:v>3969.610107421875</c:v>
                </c:pt>
                <c:pt idx="530">
                  <c:v>3983.169921875</c:v>
                </c:pt>
                <c:pt idx="531">
                  <c:v>3999.090087890625</c:v>
                </c:pt>
                <c:pt idx="532">
                  <c:v>3990.969970703125</c:v>
                </c:pt>
                <c:pt idx="533">
                  <c:v>3928.860107421875</c:v>
                </c:pt>
                <c:pt idx="534">
                  <c:v>3898.85009765625</c:v>
                </c:pt>
                <c:pt idx="535">
                  <c:v>3972.610107421875</c:v>
                </c:pt>
                <c:pt idx="536">
                  <c:v>4019.81005859375</c:v>
                </c:pt>
                <c:pt idx="537">
                  <c:v>4016.949951171875</c:v>
                </c:pt>
                <c:pt idx="538">
                  <c:v>4016.219970703125</c:v>
                </c:pt>
                <c:pt idx="539">
                  <c:v>4060.429931640625</c:v>
                </c:pt>
                <c:pt idx="540">
                  <c:v>4070.56005859375</c:v>
                </c:pt>
                <c:pt idx="541">
                  <c:v>4017.77001953125</c:v>
                </c:pt>
                <c:pt idx="542">
                  <c:v>4076.60009765625</c:v>
                </c:pt>
                <c:pt idx="543">
                  <c:v>4119.2099609375</c:v>
                </c:pt>
                <c:pt idx="544">
                  <c:v>4179.759765625</c:v>
                </c:pt>
                <c:pt idx="545">
                  <c:v>4136.47998046875</c:v>
                </c:pt>
                <c:pt idx="546">
                  <c:v>4111.080078125</c:v>
                </c:pt>
                <c:pt idx="547">
                  <c:v>4164</c:v>
                </c:pt>
                <c:pt idx="548">
                  <c:v>4117.85986328125</c:v>
                </c:pt>
                <c:pt idx="549">
                  <c:v>4081.5</c:v>
                </c:pt>
                <c:pt idx="550">
                  <c:v>4090.4599609375</c:v>
                </c:pt>
                <c:pt idx="551">
                  <c:v>4137.2900390625</c:v>
                </c:pt>
                <c:pt idx="552">
                  <c:v>4136.1298828125</c:v>
                </c:pt>
                <c:pt idx="553">
                  <c:v>4147.60009765625</c:v>
                </c:pt>
                <c:pt idx="554">
                  <c:v>4090.409912109375</c:v>
                </c:pt>
                <c:pt idx="555">
                  <c:v>4079.090087890625</c:v>
                </c:pt>
                <c:pt idx="556">
                  <c:v>3997.340087890625</c:v>
                </c:pt>
                <c:pt idx="557">
                  <c:v>3991.050048828125</c:v>
                </c:pt>
                <c:pt idx="558">
                  <c:v>4012.320068359375</c:v>
                </c:pt>
                <c:pt idx="559">
                  <c:v>3970.0400390625</c:v>
                </c:pt>
                <c:pt idx="560">
                  <c:v>3982.239990234375</c:v>
                </c:pt>
                <c:pt idx="561">
                  <c:v>3970.14990234375</c:v>
                </c:pt>
                <c:pt idx="562">
                  <c:v>3951.389892578125</c:v>
                </c:pt>
                <c:pt idx="563">
                  <c:v>3981.35009765625</c:v>
                </c:pt>
                <c:pt idx="564">
                  <c:v>4045.639892578125</c:v>
                </c:pt>
                <c:pt idx="565">
                  <c:v>4048.419921875</c:v>
                </c:pt>
                <c:pt idx="566">
                  <c:v>3986.3701171875</c:v>
                </c:pt>
                <c:pt idx="567">
                  <c:v>3992.010009765625</c:v>
                </c:pt>
                <c:pt idx="568">
                  <c:v>3918.320068359375</c:v>
                </c:pt>
                <c:pt idx="569">
                  <c:v>3861.590087890625</c:v>
                </c:pt>
                <c:pt idx="570">
                  <c:v>3855.760009765625</c:v>
                </c:pt>
                <c:pt idx="571">
                  <c:v>3919.2900390625</c:v>
                </c:pt>
                <c:pt idx="572">
                  <c:v>3891.929931640625</c:v>
                </c:pt>
                <c:pt idx="573">
                  <c:v>3960.280029296875</c:v>
                </c:pt>
                <c:pt idx="574">
                  <c:v>3916.639892578125</c:v>
                </c:pt>
                <c:pt idx="575">
                  <c:v>3951.570068359375</c:v>
                </c:pt>
                <c:pt idx="576">
                  <c:v>4002.8701171875</c:v>
                </c:pt>
                <c:pt idx="577">
                  <c:v>3936.969970703125</c:v>
                </c:pt>
                <c:pt idx="578">
                  <c:v>3948.719970703125</c:v>
                </c:pt>
                <c:pt idx="579">
                  <c:v>3970.989990234375</c:v>
                </c:pt>
                <c:pt idx="580">
                  <c:v>3977.530029296875</c:v>
                </c:pt>
                <c:pt idx="581">
                  <c:v>3971.27001953125</c:v>
                </c:pt>
                <c:pt idx="582">
                  <c:v>4027.81005859375</c:v>
                </c:pt>
                <c:pt idx="583">
                  <c:v>4050.830078125</c:v>
                </c:pt>
                <c:pt idx="584">
                  <c:v>4109.31005859375</c:v>
                </c:pt>
                <c:pt idx="585">
                  <c:v>4124.509765625</c:v>
                </c:pt>
                <c:pt idx="586">
                  <c:v>4100.60009765625</c:v>
                </c:pt>
                <c:pt idx="587">
                  <c:v>4090.3798828125</c:v>
                </c:pt>
                <c:pt idx="588">
                  <c:v>4105.02001953125</c:v>
                </c:pt>
                <c:pt idx="589">
                  <c:v>4109.10986328125</c:v>
                </c:pt>
                <c:pt idx="590">
                  <c:v>4108.93994140625</c:v>
                </c:pt>
                <c:pt idx="591">
                  <c:v>4091.949951171875</c:v>
                </c:pt>
                <c:pt idx="592">
                  <c:v>4146.22021484375</c:v>
                </c:pt>
                <c:pt idx="593">
                  <c:v>4137.64013671875</c:v>
                </c:pt>
                <c:pt idx="594">
                  <c:v>4151.31982421875</c:v>
                </c:pt>
                <c:pt idx="595">
                  <c:v>4154.8701171875</c:v>
                </c:pt>
                <c:pt idx="596">
                  <c:v>4154.52001953125</c:v>
                </c:pt>
                <c:pt idx="597">
                  <c:v>4129.7900390625</c:v>
                </c:pt>
                <c:pt idx="598">
                  <c:v>4133.52001953125</c:v>
                </c:pt>
                <c:pt idx="599">
                  <c:v>4137.0400390625</c:v>
                </c:pt>
                <c:pt idx="600">
                  <c:v>4071.6298828125</c:v>
                </c:pt>
                <c:pt idx="601">
                  <c:v>4055.989990234375</c:v>
                </c:pt>
                <c:pt idx="602">
                  <c:v>4135.35009765625</c:v>
                </c:pt>
                <c:pt idx="603">
                  <c:v>4169.47998046875</c:v>
                </c:pt>
                <c:pt idx="604">
                  <c:v>4167.8701171875</c:v>
                </c:pt>
                <c:pt idx="605">
                  <c:v>4119.580078125</c:v>
                </c:pt>
                <c:pt idx="606">
                  <c:v>4090.75</c:v>
                </c:pt>
                <c:pt idx="607">
                  <c:v>4061.219970703125</c:v>
                </c:pt>
                <c:pt idx="608">
                  <c:v>4136.25</c:v>
                </c:pt>
                <c:pt idx="609">
                  <c:v>4138.1201171875</c:v>
                </c:pt>
                <c:pt idx="610">
                  <c:v>4119.169921875</c:v>
                </c:pt>
                <c:pt idx="611">
                  <c:v>4137.64013671875</c:v>
                </c:pt>
                <c:pt idx="612">
                  <c:v>4130.6201171875</c:v>
                </c:pt>
                <c:pt idx="613">
                  <c:v>4124.080078125</c:v>
                </c:pt>
                <c:pt idx="614">
                  <c:v>4136.27978515625</c:v>
                </c:pt>
                <c:pt idx="615">
                  <c:v>4109.89990234375</c:v>
                </c:pt>
                <c:pt idx="616">
                  <c:v>4158.77001953125</c:v>
                </c:pt>
                <c:pt idx="617">
                  <c:v>4198.0498046875</c:v>
                </c:pt>
                <c:pt idx="618">
                  <c:v>4191.97998046875</c:v>
                </c:pt>
                <c:pt idx="619">
                  <c:v>4192.6298828125</c:v>
                </c:pt>
                <c:pt idx="620">
                  <c:v>4145.580078125</c:v>
                </c:pt>
                <c:pt idx="621">
                  <c:v>4115.240234375</c:v>
                </c:pt>
                <c:pt idx="622">
                  <c:v>4151.27978515625</c:v>
                </c:pt>
                <c:pt idx="623">
                  <c:v>4205.4501953125</c:v>
                </c:pt>
                <c:pt idx="624">
                  <c:v>4205.52001953125</c:v>
                </c:pt>
                <c:pt idx="625">
                  <c:v>4179.830078125</c:v>
                </c:pt>
                <c:pt idx="626">
                  <c:v>4221.02001953125</c:v>
                </c:pt>
                <c:pt idx="627">
                  <c:v>4282.3701171875</c:v>
                </c:pt>
                <c:pt idx="628">
                  <c:v>4273.7900390625</c:v>
                </c:pt>
                <c:pt idx="629">
                  <c:v>4283.85009765625</c:v>
                </c:pt>
                <c:pt idx="630">
                  <c:v>4267.52001953125</c:v>
                </c:pt>
                <c:pt idx="631">
                  <c:v>4293.93017578125</c:v>
                </c:pt>
                <c:pt idx="632">
                  <c:v>4298.85986328125</c:v>
                </c:pt>
                <c:pt idx="633">
                  <c:v>4338.93017578125</c:v>
                </c:pt>
                <c:pt idx="634">
                  <c:v>4369.009765625</c:v>
                </c:pt>
                <c:pt idx="635">
                  <c:v>4372.58984375</c:v>
                </c:pt>
                <c:pt idx="636">
                  <c:v>4425.83984375</c:v>
                </c:pt>
                <c:pt idx="637">
                  <c:v>4409.58984375</c:v>
                </c:pt>
                <c:pt idx="638">
                  <c:v>4388.7099609375</c:v>
                </c:pt>
                <c:pt idx="639">
                  <c:v>4365.68994140625</c:v>
                </c:pt>
                <c:pt idx="640">
                  <c:v>4381.89013671875</c:v>
                </c:pt>
                <c:pt idx="641">
                  <c:v>4348.330078125</c:v>
                </c:pt>
                <c:pt idx="642">
                  <c:v>4328.81982421875</c:v>
                </c:pt>
                <c:pt idx="643">
                  <c:v>4378.41015625</c:v>
                </c:pt>
                <c:pt idx="644">
                  <c:v>4376.85986328125</c:v>
                </c:pt>
                <c:pt idx="645">
                  <c:v>4396.43994140625</c:v>
                </c:pt>
                <c:pt idx="646">
                  <c:v>4450.3798828125</c:v>
                </c:pt>
                <c:pt idx="647">
                  <c:v>4455.58984375</c:v>
                </c:pt>
                <c:pt idx="648">
                  <c:v>4446.81982421875</c:v>
                </c:pt>
                <c:pt idx="649">
                  <c:v>4411.58984375</c:v>
                </c:pt>
                <c:pt idx="650">
                  <c:v>4398.9501953125</c:v>
                </c:pt>
                <c:pt idx="651">
                  <c:v>4409.52978515625</c:v>
                </c:pt>
                <c:pt idx="652">
                  <c:v>4439.259765625</c:v>
                </c:pt>
                <c:pt idx="653">
                  <c:v>4472.16015625</c:v>
                </c:pt>
                <c:pt idx="654">
                  <c:v>4510.0400390625</c:v>
                </c:pt>
                <c:pt idx="655">
                  <c:v>4505.419921875</c:v>
                </c:pt>
                <c:pt idx="656">
                  <c:v>4522.7900390625</c:v>
                </c:pt>
                <c:pt idx="657">
                  <c:v>4554.97998046875</c:v>
                </c:pt>
                <c:pt idx="658">
                  <c:v>4565.72021484375</c:v>
                </c:pt>
                <c:pt idx="659">
                  <c:v>4534.8701171875</c:v>
                </c:pt>
                <c:pt idx="660">
                  <c:v>4536.33984375</c:v>
                </c:pt>
                <c:pt idx="661">
                  <c:v>4554.64013671875</c:v>
                </c:pt>
                <c:pt idx="662">
                  <c:v>4567.4599609375</c:v>
                </c:pt>
                <c:pt idx="663">
                  <c:v>4566.75</c:v>
                </c:pt>
                <c:pt idx="664">
                  <c:v>4537.41015625</c:v>
                </c:pt>
                <c:pt idx="665">
                  <c:v>4582.22998046875</c:v>
                </c:pt>
                <c:pt idx="666">
                  <c:v>4588.9599609375</c:v>
                </c:pt>
                <c:pt idx="667">
                  <c:v>4576.72998046875</c:v>
                </c:pt>
                <c:pt idx="668">
                  <c:v>4513.39013671875</c:v>
                </c:pt>
                <c:pt idx="669">
                  <c:v>4501.89013671875</c:v>
                </c:pt>
                <c:pt idx="670">
                  <c:v>4478.02978515625</c:v>
                </c:pt>
                <c:pt idx="671">
                  <c:v>4518.43994140625</c:v>
                </c:pt>
                <c:pt idx="672">
                  <c:v>4499.3798828125</c:v>
                </c:pt>
                <c:pt idx="673">
                  <c:v>4467.7099609375</c:v>
                </c:pt>
                <c:pt idx="674">
                  <c:v>4468.830078125</c:v>
                </c:pt>
                <c:pt idx="675">
                  <c:v>4464.0498046875</c:v>
                </c:pt>
                <c:pt idx="676">
                  <c:v>4489.72021484375</c:v>
                </c:pt>
                <c:pt idx="677">
                  <c:v>4437.85986328125</c:v>
                </c:pt>
                <c:pt idx="678">
                  <c:v>4404.330078125</c:v>
                </c:pt>
                <c:pt idx="679">
                  <c:v>4370.35986328125</c:v>
                </c:pt>
                <c:pt idx="680">
                  <c:v>4369.7099609375</c:v>
                </c:pt>
                <c:pt idx="681">
                  <c:v>4399.77001953125</c:v>
                </c:pt>
                <c:pt idx="682">
                  <c:v>4387.5498046875</c:v>
                </c:pt>
                <c:pt idx="683">
                  <c:v>4436.009765625</c:v>
                </c:pt>
                <c:pt idx="684">
                  <c:v>4376.31005859375</c:v>
                </c:pt>
                <c:pt idx="685">
                  <c:v>4405.7099609375</c:v>
                </c:pt>
                <c:pt idx="686">
                  <c:v>4433.31005859375</c:v>
                </c:pt>
                <c:pt idx="687">
                  <c:v>4497.6298828125</c:v>
                </c:pt>
                <c:pt idx="688">
                  <c:v>4514.8701171875</c:v>
                </c:pt>
                <c:pt idx="689">
                  <c:v>4507.66015625</c:v>
                </c:pt>
                <c:pt idx="690">
                  <c:v>4515.77001953125</c:v>
                </c:pt>
                <c:pt idx="691">
                  <c:v>4496.830078125</c:v>
                </c:pt>
                <c:pt idx="692">
                  <c:v>4465.47998046875</c:v>
                </c:pt>
                <c:pt idx="693">
                  <c:v>4451.14013671875</c:v>
                </c:pt>
                <c:pt idx="694">
                  <c:v>4457.490234375</c:v>
                </c:pt>
                <c:pt idx="695">
                  <c:v>4487.4599609375</c:v>
                </c:pt>
                <c:pt idx="696">
                  <c:v>4461.89990234375</c:v>
                </c:pt>
                <c:pt idx="697">
                  <c:v>4467.43994140625</c:v>
                </c:pt>
                <c:pt idx="698">
                  <c:v>4505.10009765625</c:v>
                </c:pt>
                <c:pt idx="699">
                  <c:v>4450.31982421875</c:v>
                </c:pt>
                <c:pt idx="700">
                  <c:v>4453.52978515625</c:v>
                </c:pt>
                <c:pt idx="701">
                  <c:v>4443.9501953125</c:v>
                </c:pt>
                <c:pt idx="702">
                  <c:v>4402.2001953125</c:v>
                </c:pt>
                <c:pt idx="703">
                  <c:v>4330</c:v>
                </c:pt>
                <c:pt idx="704">
                  <c:v>4320.06005859375</c:v>
                </c:pt>
                <c:pt idx="705">
                  <c:v>4337.43994140625</c:v>
                </c:pt>
                <c:pt idx="706">
                  <c:v>4273.52978515625</c:v>
                </c:pt>
                <c:pt idx="707">
                  <c:v>4274.509765625</c:v>
                </c:pt>
                <c:pt idx="708">
                  <c:v>4299.7001953125</c:v>
                </c:pt>
                <c:pt idx="709">
                  <c:v>4288.0498046875</c:v>
                </c:pt>
                <c:pt idx="710">
                  <c:v>4288.39013671875</c:v>
                </c:pt>
                <c:pt idx="711">
                  <c:v>4229.4501953125</c:v>
                </c:pt>
                <c:pt idx="712">
                  <c:v>4263.75</c:v>
                </c:pt>
                <c:pt idx="713">
                  <c:v>4258.18994140625</c:v>
                </c:pt>
                <c:pt idx="714">
                  <c:v>4308.5</c:v>
                </c:pt>
                <c:pt idx="715">
                  <c:v>4335.66015625</c:v>
                </c:pt>
                <c:pt idx="716">
                  <c:v>4358.240234375</c:v>
                </c:pt>
                <c:pt idx="717">
                  <c:v>4376.9501953125</c:v>
                </c:pt>
                <c:pt idx="718">
                  <c:v>4349.60986328125</c:v>
                </c:pt>
                <c:pt idx="719">
                  <c:v>4327.77978515625</c:v>
                </c:pt>
                <c:pt idx="720">
                  <c:v>4373.6298828125</c:v>
                </c:pt>
                <c:pt idx="721">
                  <c:v>4373.2001953125</c:v>
                </c:pt>
                <c:pt idx="722">
                  <c:v>4314.60009765625</c:v>
                </c:pt>
                <c:pt idx="723">
                  <c:v>4278</c:v>
                </c:pt>
                <c:pt idx="724">
                  <c:v>4224.16015625</c:v>
                </c:pt>
                <c:pt idx="725">
                  <c:v>4217.0400390625</c:v>
                </c:pt>
                <c:pt idx="726">
                  <c:v>4247.68017578125</c:v>
                </c:pt>
                <c:pt idx="727">
                  <c:v>4186.77001953125</c:v>
                </c:pt>
                <c:pt idx="728">
                  <c:v>4137.22998046875</c:v>
                </c:pt>
                <c:pt idx="729">
                  <c:v>4117.3701171875</c:v>
                </c:pt>
                <c:pt idx="730">
                  <c:v>4166.81982421875</c:v>
                </c:pt>
                <c:pt idx="731">
                  <c:v>4193.7998046875</c:v>
                </c:pt>
                <c:pt idx="732">
                  <c:v>4237.85986328125</c:v>
                </c:pt>
                <c:pt idx="733">
                  <c:v>4317.77978515625</c:v>
                </c:pt>
                <c:pt idx="734">
                  <c:v>4358.33984375</c:v>
                </c:pt>
                <c:pt idx="735">
                  <c:v>4365.97998046875</c:v>
                </c:pt>
                <c:pt idx="736">
                  <c:v>4378.3798828125</c:v>
                </c:pt>
                <c:pt idx="737">
                  <c:v>4382.77978515625</c:v>
                </c:pt>
                <c:pt idx="738">
                  <c:v>4347.35009765625</c:v>
                </c:pt>
                <c:pt idx="739">
                  <c:v>4415.240234375</c:v>
                </c:pt>
                <c:pt idx="740">
                  <c:v>4411.5498046875</c:v>
                </c:pt>
                <c:pt idx="741">
                  <c:v>4495.7001953125</c:v>
                </c:pt>
                <c:pt idx="742">
                  <c:v>4502.8798828125</c:v>
                </c:pt>
                <c:pt idx="743">
                  <c:v>4508.240234375</c:v>
                </c:pt>
                <c:pt idx="744">
                  <c:v>4514.02001953125</c:v>
                </c:pt>
                <c:pt idx="745">
                  <c:v>4547.3798828125</c:v>
                </c:pt>
                <c:pt idx="746">
                  <c:v>4538.18994140625</c:v>
                </c:pt>
                <c:pt idx="747">
                  <c:v>4556.6201171875</c:v>
                </c:pt>
                <c:pt idx="748">
                  <c:v>4559.33984375</c:v>
                </c:pt>
                <c:pt idx="749">
                  <c:v>4550.43017578125</c:v>
                </c:pt>
                <c:pt idx="750">
                  <c:v>4554.89013671875</c:v>
                </c:pt>
                <c:pt idx="751">
                  <c:v>4550.580078125</c:v>
                </c:pt>
                <c:pt idx="752">
                  <c:v>4567.7998046875</c:v>
                </c:pt>
                <c:pt idx="753">
                  <c:v>4594.6298828125</c:v>
                </c:pt>
                <c:pt idx="754">
                  <c:v>4569.77978515625</c:v>
                </c:pt>
                <c:pt idx="755">
                  <c:v>4567.18017578125</c:v>
                </c:pt>
                <c:pt idx="756">
                  <c:v>4549.33984375</c:v>
                </c:pt>
                <c:pt idx="757">
                  <c:v>4585.58984375</c:v>
                </c:pt>
                <c:pt idx="758">
                  <c:v>4604.3701171875</c:v>
                </c:pt>
                <c:pt idx="759">
                  <c:v>4622.43994140625</c:v>
                </c:pt>
                <c:pt idx="760">
                  <c:v>4643.7001953125</c:v>
                </c:pt>
                <c:pt idx="761">
                  <c:v>4707.08984375</c:v>
                </c:pt>
                <c:pt idx="762">
                  <c:v>4719.5498046875</c:v>
                </c:pt>
                <c:pt idx="763">
                  <c:v>4719.18994140625</c:v>
                </c:pt>
                <c:pt idx="764">
                  <c:v>4740.56005859375</c:v>
                </c:pt>
                <c:pt idx="765">
                  <c:v>4768.3701171875</c:v>
                </c:pt>
                <c:pt idx="766">
                  <c:v>4698.35009765625</c:v>
                </c:pt>
                <c:pt idx="767">
                  <c:v>4746.75</c:v>
                </c:pt>
                <c:pt idx="768">
                  <c:v>4754.6298828125</c:v>
                </c:pt>
                <c:pt idx="769">
                  <c:v>4774.75</c:v>
                </c:pt>
                <c:pt idx="770">
                  <c:v>4781.580078125</c:v>
                </c:pt>
                <c:pt idx="771">
                  <c:v>4783.35009765625</c:v>
                </c:pt>
                <c:pt idx="772">
                  <c:v>4769.830078125</c:v>
                </c:pt>
                <c:pt idx="773">
                  <c:v>4742.830078125</c:v>
                </c:pt>
                <c:pt idx="774">
                  <c:v>4704.81005859375</c:v>
                </c:pt>
                <c:pt idx="775">
                  <c:v>4688.68017578125</c:v>
                </c:pt>
                <c:pt idx="776">
                  <c:v>4697.240234375</c:v>
                </c:pt>
                <c:pt idx="777">
                  <c:v>4763.5400390625</c:v>
                </c:pt>
                <c:pt idx="778">
                  <c:v>4756.5</c:v>
                </c:pt>
                <c:pt idx="779">
                  <c:v>4783.4501953125</c:v>
                </c:pt>
                <c:pt idx="780">
                  <c:v>4780.240234375</c:v>
                </c:pt>
                <c:pt idx="781">
                  <c:v>4783.830078125</c:v>
                </c:pt>
                <c:pt idx="782">
                  <c:v>4765.97998046875</c:v>
                </c:pt>
                <c:pt idx="783">
                  <c:v>4739.2099609375</c:v>
                </c:pt>
                <c:pt idx="784">
                  <c:v>4780.93994140625</c:v>
                </c:pt>
                <c:pt idx="785">
                  <c:v>4839.81005859375</c:v>
                </c:pt>
                <c:pt idx="786">
                  <c:v>4850.43017578125</c:v>
                </c:pt>
                <c:pt idx="787">
                  <c:v>4864.60009765625</c:v>
                </c:pt>
                <c:pt idx="788">
                  <c:v>4868.5498046875</c:v>
                </c:pt>
                <c:pt idx="789">
                  <c:v>4894.16015625</c:v>
                </c:pt>
                <c:pt idx="790">
                  <c:v>4890.97021484375</c:v>
                </c:pt>
                <c:pt idx="791">
                  <c:v>4927.93017578125</c:v>
                </c:pt>
                <c:pt idx="792">
                  <c:v>4924.97021484375</c:v>
                </c:pt>
                <c:pt idx="793">
                  <c:v>4845.64990234375</c:v>
                </c:pt>
                <c:pt idx="794">
                  <c:v>4906.18994140625</c:v>
                </c:pt>
                <c:pt idx="795">
                  <c:v>4958.60986328125</c:v>
                </c:pt>
                <c:pt idx="796">
                  <c:v>4942.81005859375</c:v>
                </c:pt>
                <c:pt idx="797">
                  <c:v>4954.22998046875</c:v>
                </c:pt>
                <c:pt idx="798">
                  <c:v>4995.06005859375</c:v>
                </c:pt>
                <c:pt idx="799">
                  <c:v>4997.91015625</c:v>
                </c:pt>
                <c:pt idx="800">
                  <c:v>5026.60986328125</c:v>
                </c:pt>
                <c:pt idx="801">
                  <c:v>5021.83984375</c:v>
                </c:pt>
                <c:pt idx="802">
                  <c:v>4953.169921875</c:v>
                </c:pt>
                <c:pt idx="803">
                  <c:v>5000.6201171875</c:v>
                </c:pt>
                <c:pt idx="804">
                  <c:v>5029.72998046875</c:v>
                </c:pt>
                <c:pt idx="805">
                  <c:v>5005.56982421875</c:v>
                </c:pt>
                <c:pt idx="806">
                  <c:v>4975.509765625</c:v>
                </c:pt>
                <c:pt idx="807">
                  <c:v>4981.7998046875</c:v>
                </c:pt>
                <c:pt idx="808">
                  <c:v>5087.02978515625</c:v>
                </c:pt>
                <c:pt idx="809">
                  <c:v>5088.7998046875</c:v>
                </c:pt>
                <c:pt idx="810">
                  <c:v>5069.52978515625</c:v>
                </c:pt>
                <c:pt idx="811">
                  <c:v>5078.18017578125</c:v>
                </c:pt>
                <c:pt idx="812">
                  <c:v>5069.759765625</c:v>
                </c:pt>
                <c:pt idx="813">
                  <c:v>5096.27001953125</c:v>
                </c:pt>
                <c:pt idx="814">
                  <c:v>5137.080078125</c:v>
                </c:pt>
                <c:pt idx="815">
                  <c:v>5130.9501953125</c:v>
                </c:pt>
                <c:pt idx="816">
                  <c:v>5078.64990234375</c:v>
                </c:pt>
                <c:pt idx="817">
                  <c:v>5104.759765625</c:v>
                </c:pt>
                <c:pt idx="818">
                  <c:v>5157.35986328125</c:v>
                </c:pt>
                <c:pt idx="819">
                  <c:v>5123.68994140625</c:v>
                </c:pt>
                <c:pt idx="820">
                  <c:v>5117.93994140625</c:v>
                </c:pt>
                <c:pt idx="821">
                  <c:v>5175.27001953125</c:v>
                </c:pt>
                <c:pt idx="822">
                  <c:v>5165.31005859375</c:v>
                </c:pt>
                <c:pt idx="823">
                  <c:v>5150.47998046875</c:v>
                </c:pt>
                <c:pt idx="824">
                  <c:v>5117.08984375</c:v>
                </c:pt>
                <c:pt idx="825">
                  <c:v>5149.419921875</c:v>
                </c:pt>
                <c:pt idx="826">
                  <c:v>5178.509765625</c:v>
                </c:pt>
                <c:pt idx="827">
                  <c:v>5224.6201171875</c:v>
                </c:pt>
                <c:pt idx="828">
                  <c:v>5241.52978515625</c:v>
                </c:pt>
                <c:pt idx="829">
                  <c:v>5234.18017578125</c:v>
                </c:pt>
                <c:pt idx="830">
                  <c:v>5218.18994140625</c:v>
                </c:pt>
                <c:pt idx="831">
                  <c:v>5203.580078125</c:v>
                </c:pt>
                <c:pt idx="832">
                  <c:v>5248.490234375</c:v>
                </c:pt>
                <c:pt idx="833">
                  <c:v>5254.35009765625</c:v>
                </c:pt>
                <c:pt idx="834">
                  <c:v>5243.77001953125</c:v>
                </c:pt>
                <c:pt idx="835">
                  <c:v>5205.81005859375</c:v>
                </c:pt>
                <c:pt idx="836">
                  <c:v>5211.490234375</c:v>
                </c:pt>
                <c:pt idx="837">
                  <c:v>5147.2099609375</c:v>
                </c:pt>
                <c:pt idx="838">
                  <c:v>5204.33984375</c:v>
                </c:pt>
                <c:pt idx="839">
                  <c:v>5202.39013671875</c:v>
                </c:pt>
                <c:pt idx="840">
                  <c:v>5209.91015625</c:v>
                </c:pt>
                <c:pt idx="841">
                  <c:v>5160.64013671875</c:v>
                </c:pt>
                <c:pt idx="842">
                  <c:v>5199.06005859375</c:v>
                </c:pt>
                <c:pt idx="843">
                  <c:v>5123.41015625</c:v>
                </c:pt>
                <c:pt idx="844">
                  <c:v>5061.81982421875</c:v>
                </c:pt>
                <c:pt idx="845">
                  <c:v>5051.41015625</c:v>
                </c:pt>
                <c:pt idx="846">
                  <c:v>5022.2099609375</c:v>
                </c:pt>
                <c:pt idx="847">
                  <c:v>5011.1201171875</c:v>
                </c:pt>
                <c:pt idx="848">
                  <c:v>4967.22998046875</c:v>
                </c:pt>
                <c:pt idx="849">
                  <c:v>5010.60009765625</c:v>
                </c:pt>
                <c:pt idx="850">
                  <c:v>5070.5498046875</c:v>
                </c:pt>
                <c:pt idx="851">
                  <c:v>5071.6298828125</c:v>
                </c:pt>
                <c:pt idx="852">
                  <c:v>5048.419921875</c:v>
                </c:pt>
                <c:pt idx="853">
                  <c:v>5099.9599609375</c:v>
                </c:pt>
                <c:pt idx="854">
                  <c:v>5116.169921875</c:v>
                </c:pt>
                <c:pt idx="855">
                  <c:v>5035.68994140625</c:v>
                </c:pt>
                <c:pt idx="856">
                  <c:v>5018.39013671875</c:v>
                </c:pt>
                <c:pt idx="857">
                  <c:v>5064.2001953125</c:v>
                </c:pt>
                <c:pt idx="858">
                  <c:v>5127.7900390625</c:v>
                </c:pt>
                <c:pt idx="859">
                  <c:v>5180.740234375</c:v>
                </c:pt>
                <c:pt idx="860">
                  <c:v>5187.7001953125</c:v>
                </c:pt>
                <c:pt idx="861">
                  <c:v>5187.669921875</c:v>
                </c:pt>
                <c:pt idx="862">
                  <c:v>5214.080078125</c:v>
                </c:pt>
                <c:pt idx="863">
                  <c:v>5222.68017578125</c:v>
                </c:pt>
                <c:pt idx="864">
                  <c:v>5221.419921875</c:v>
                </c:pt>
                <c:pt idx="865">
                  <c:v>5246.68017578125</c:v>
                </c:pt>
                <c:pt idx="866">
                  <c:v>5308.14990234375</c:v>
                </c:pt>
                <c:pt idx="867">
                  <c:v>5297.10009765625</c:v>
                </c:pt>
                <c:pt idx="868">
                  <c:v>5303.27001953125</c:v>
                </c:pt>
                <c:pt idx="869">
                  <c:v>5308.1298828125</c:v>
                </c:pt>
                <c:pt idx="870">
                  <c:v>5321.41015625</c:v>
                </c:pt>
                <c:pt idx="871">
                  <c:v>5307.009765625</c:v>
                </c:pt>
                <c:pt idx="872">
                  <c:v>5267.83984375</c:v>
                </c:pt>
                <c:pt idx="873">
                  <c:v>5304.72021484375</c:v>
                </c:pt>
                <c:pt idx="874">
                  <c:v>5306.0400390625</c:v>
                </c:pt>
                <c:pt idx="875">
                  <c:v>5266.9501953125</c:v>
                </c:pt>
                <c:pt idx="876">
                  <c:v>5235.47998046875</c:v>
                </c:pt>
                <c:pt idx="877">
                  <c:v>5277.509765625</c:v>
                </c:pt>
                <c:pt idx="878">
                  <c:v>5283.39990234375</c:v>
                </c:pt>
                <c:pt idx="879">
                  <c:v>5291.33984375</c:v>
                </c:pt>
                <c:pt idx="880">
                  <c:v>5354.02978515625</c:v>
                </c:pt>
                <c:pt idx="881">
                  <c:v>5352.9599609375</c:v>
                </c:pt>
                <c:pt idx="882">
                  <c:v>5346.990234375</c:v>
                </c:pt>
                <c:pt idx="883">
                  <c:v>5360.7900390625</c:v>
                </c:pt>
                <c:pt idx="884">
                  <c:v>5375.31982421875</c:v>
                </c:pt>
                <c:pt idx="885">
                  <c:v>5421.02978515625</c:v>
                </c:pt>
                <c:pt idx="886">
                  <c:v>5433.740234375</c:v>
                </c:pt>
                <c:pt idx="887">
                  <c:v>5431.60009765625</c:v>
                </c:pt>
                <c:pt idx="888">
                  <c:v>5473.22998046875</c:v>
                </c:pt>
                <c:pt idx="889">
                  <c:v>5487.02978515625</c:v>
                </c:pt>
                <c:pt idx="890">
                  <c:v>5473.169921875</c:v>
                </c:pt>
                <c:pt idx="891">
                  <c:v>5464.6201171875</c:v>
                </c:pt>
                <c:pt idx="892">
                  <c:v>5447.8701171875</c:v>
                </c:pt>
                <c:pt idx="893">
                  <c:v>5469.2998046875</c:v>
                </c:pt>
                <c:pt idx="894">
                  <c:v>5477.89990234375</c:v>
                </c:pt>
                <c:pt idx="895">
                  <c:v>5482.8701171875</c:v>
                </c:pt>
                <c:pt idx="896">
                  <c:v>5460.47998046875</c:v>
                </c:pt>
                <c:pt idx="897">
                  <c:v>5475.08984375</c:v>
                </c:pt>
                <c:pt idx="898">
                  <c:v>5509.009765625</c:v>
                </c:pt>
                <c:pt idx="899">
                  <c:v>5537.02001953125</c:v>
                </c:pt>
                <c:pt idx="900">
                  <c:v>5567.18994140625</c:v>
                </c:pt>
                <c:pt idx="901">
                  <c:v>5572.85009765625</c:v>
                </c:pt>
                <c:pt idx="902">
                  <c:v>5576.97998046875</c:v>
                </c:pt>
                <c:pt idx="903">
                  <c:v>5633.91015625</c:v>
                </c:pt>
                <c:pt idx="904">
                  <c:v>5584.5400390625</c:v>
                </c:pt>
                <c:pt idx="905">
                  <c:v>5615.35009765625</c:v>
                </c:pt>
                <c:pt idx="906">
                  <c:v>5631.22021484375</c:v>
                </c:pt>
                <c:pt idx="907">
                  <c:v>5667.2001953125</c:v>
                </c:pt>
                <c:pt idx="908">
                  <c:v>5588.27001953125</c:v>
                </c:pt>
                <c:pt idx="909">
                  <c:v>5544.58984375</c:v>
                </c:pt>
                <c:pt idx="910">
                  <c:v>5505</c:v>
                </c:pt>
                <c:pt idx="911">
                  <c:v>5564.41015625</c:v>
                </c:pt>
                <c:pt idx="912">
                  <c:v>5555.740234375</c:v>
                </c:pt>
                <c:pt idx="913">
                  <c:v>5427.1298828125</c:v>
                </c:pt>
                <c:pt idx="914">
                  <c:v>5399.22021484375</c:v>
                </c:pt>
                <c:pt idx="915">
                  <c:v>5459.10009765625</c:v>
                </c:pt>
                <c:pt idx="916">
                  <c:v>5463.5400390625</c:v>
                </c:pt>
                <c:pt idx="917">
                  <c:v>5436.43994140625</c:v>
                </c:pt>
                <c:pt idx="918">
                  <c:v>5522.2998046875</c:v>
                </c:pt>
                <c:pt idx="919">
                  <c:v>5446.68017578125</c:v>
                </c:pt>
                <c:pt idx="920">
                  <c:v>5346.56005859375</c:v>
                </c:pt>
                <c:pt idx="921">
                  <c:v>5186.330078125</c:v>
                </c:pt>
                <c:pt idx="922">
                  <c:v>5240.02978515625</c:v>
                </c:pt>
                <c:pt idx="923">
                  <c:v>5199.5</c:v>
                </c:pt>
                <c:pt idx="924">
                  <c:v>5319.31005859375</c:v>
                </c:pt>
                <c:pt idx="925">
                  <c:v>5344.16015625</c:v>
                </c:pt>
                <c:pt idx="926">
                  <c:v>5344.39013671875</c:v>
                </c:pt>
                <c:pt idx="927">
                  <c:v>5434.43017578125</c:v>
                </c:pt>
                <c:pt idx="928">
                  <c:v>5455.2099609375</c:v>
                </c:pt>
                <c:pt idx="929">
                  <c:v>5543.22021484375</c:v>
                </c:pt>
                <c:pt idx="930">
                  <c:v>5554.25</c:v>
                </c:pt>
                <c:pt idx="931">
                  <c:v>5608.25</c:v>
                </c:pt>
                <c:pt idx="932">
                  <c:v>5597.1201171875</c:v>
                </c:pt>
                <c:pt idx="933">
                  <c:v>5620.85009765625</c:v>
                </c:pt>
                <c:pt idx="934">
                  <c:v>5570.64013671875</c:v>
                </c:pt>
                <c:pt idx="935">
                  <c:v>5634.60986328125</c:v>
                </c:pt>
                <c:pt idx="936">
                  <c:v>5616.83984375</c:v>
                </c:pt>
                <c:pt idx="937">
                  <c:v>5625.7998046875</c:v>
                </c:pt>
                <c:pt idx="938">
                  <c:v>5592.18017578125</c:v>
                </c:pt>
                <c:pt idx="939">
                  <c:v>5591.9599609375</c:v>
                </c:pt>
                <c:pt idx="940">
                  <c:v>5648.39990234375</c:v>
                </c:pt>
                <c:pt idx="941">
                  <c:v>5528.93017578125</c:v>
                </c:pt>
                <c:pt idx="942">
                  <c:v>5520.06982421875</c:v>
                </c:pt>
                <c:pt idx="943">
                  <c:v>5503.41015625</c:v>
                </c:pt>
                <c:pt idx="944">
                  <c:v>5408.419921875</c:v>
                </c:pt>
                <c:pt idx="945">
                  <c:v>5471.0498046875</c:v>
                </c:pt>
                <c:pt idx="946">
                  <c:v>5495.52001953125</c:v>
                </c:pt>
                <c:pt idx="947">
                  <c:v>5554.1298828125</c:v>
                </c:pt>
                <c:pt idx="948">
                  <c:v>5595.759765625</c:v>
                </c:pt>
                <c:pt idx="949">
                  <c:v>5626.02001953125</c:v>
                </c:pt>
                <c:pt idx="950">
                  <c:v>5633.08984375</c:v>
                </c:pt>
                <c:pt idx="951">
                  <c:v>5634.580078125</c:v>
                </c:pt>
                <c:pt idx="952">
                  <c:v>5618.259765625</c:v>
                </c:pt>
                <c:pt idx="953">
                  <c:v>5713.64013671875</c:v>
                </c:pt>
                <c:pt idx="954">
                  <c:v>5702.5498046875</c:v>
                </c:pt>
                <c:pt idx="955">
                  <c:v>5718.56982421875</c:v>
                </c:pt>
                <c:pt idx="956">
                  <c:v>5732.93017578125</c:v>
                </c:pt>
                <c:pt idx="957">
                  <c:v>5722.259765625</c:v>
                </c:pt>
                <c:pt idx="958">
                  <c:v>5745.3701171875</c:v>
                </c:pt>
                <c:pt idx="959">
                  <c:v>5738.169921875</c:v>
                </c:pt>
                <c:pt idx="960">
                  <c:v>5762.47998046875</c:v>
                </c:pt>
                <c:pt idx="961">
                  <c:v>5708.75</c:v>
                </c:pt>
                <c:pt idx="962">
                  <c:v>5709.5400390625</c:v>
                </c:pt>
                <c:pt idx="963">
                  <c:v>5699.93994140625</c:v>
                </c:pt>
                <c:pt idx="964">
                  <c:v>5751.06982421875</c:v>
                </c:pt>
                <c:pt idx="965">
                  <c:v>5695.93994140625</c:v>
                </c:pt>
                <c:pt idx="966">
                  <c:v>5751.1298828125</c:v>
                </c:pt>
                <c:pt idx="967">
                  <c:v>5792.0400390625</c:v>
                </c:pt>
                <c:pt idx="968">
                  <c:v>5780.0498046875</c:v>
                </c:pt>
                <c:pt idx="969">
                  <c:v>5815.02978515625</c:v>
                </c:pt>
                <c:pt idx="970">
                  <c:v>5859.85009765625</c:v>
                </c:pt>
                <c:pt idx="971">
                  <c:v>5815.259765625</c:v>
                </c:pt>
                <c:pt idx="972">
                  <c:v>5842.47021484375</c:v>
                </c:pt>
                <c:pt idx="973">
                  <c:v>5841.47021484375</c:v>
                </c:pt>
                <c:pt idx="974">
                  <c:v>5864.669921875</c:v>
                </c:pt>
                <c:pt idx="975">
                  <c:v>5853.97998046875</c:v>
                </c:pt>
                <c:pt idx="976">
                  <c:v>5851.2001953125</c:v>
                </c:pt>
                <c:pt idx="977">
                  <c:v>5797.419921875</c:v>
                </c:pt>
                <c:pt idx="978">
                  <c:v>5809.85986328125</c:v>
                </c:pt>
                <c:pt idx="979">
                  <c:v>5808.1201171875</c:v>
                </c:pt>
                <c:pt idx="980">
                  <c:v>5823.52001953125</c:v>
                </c:pt>
                <c:pt idx="981">
                  <c:v>5832.919921875</c:v>
                </c:pt>
                <c:pt idx="982">
                  <c:v>5813.669921875</c:v>
                </c:pt>
                <c:pt idx="983">
                  <c:v>5705.4501953125</c:v>
                </c:pt>
                <c:pt idx="984">
                  <c:v>5728.7998046875</c:v>
                </c:pt>
                <c:pt idx="985">
                  <c:v>5712.68994140625</c:v>
                </c:pt>
                <c:pt idx="986">
                  <c:v>5782.759765625</c:v>
                </c:pt>
                <c:pt idx="987">
                  <c:v>5929.0400390625</c:v>
                </c:pt>
                <c:pt idx="988">
                  <c:v>5973.10009765625</c:v>
                </c:pt>
                <c:pt idx="989">
                  <c:v>5995.5400390625</c:v>
                </c:pt>
                <c:pt idx="990">
                  <c:v>6001.35009765625</c:v>
                </c:pt>
                <c:pt idx="991">
                  <c:v>5983.990234375</c:v>
                </c:pt>
                <c:pt idx="992">
                  <c:v>5985.3798828125</c:v>
                </c:pt>
                <c:pt idx="993">
                  <c:v>5949.169921875</c:v>
                </c:pt>
                <c:pt idx="994">
                  <c:v>5870.6201171875</c:v>
                </c:pt>
                <c:pt idx="995">
                  <c:v>5893.6201171875</c:v>
                </c:pt>
                <c:pt idx="996">
                  <c:v>5916.97998046875</c:v>
                </c:pt>
                <c:pt idx="997">
                  <c:v>5917.10986328125</c:v>
                </c:pt>
                <c:pt idx="998">
                  <c:v>5948.7099609375</c:v>
                </c:pt>
                <c:pt idx="999">
                  <c:v>5969.33984375</c:v>
                </c:pt>
                <c:pt idx="1000">
                  <c:v>5987.3701171875</c:v>
                </c:pt>
                <c:pt idx="1001">
                  <c:v>6021.6298828125</c:v>
                </c:pt>
                <c:pt idx="1002">
                  <c:v>5998.740234375</c:v>
                </c:pt>
                <c:pt idx="1003">
                  <c:v>6032.3798828125</c:v>
                </c:pt>
                <c:pt idx="1004">
                  <c:v>6047.14990234375</c:v>
                </c:pt>
                <c:pt idx="1005">
                  <c:v>6049.8798828125</c:v>
                </c:pt>
                <c:pt idx="1006">
                  <c:v>6086.490234375</c:v>
                </c:pt>
                <c:pt idx="1007">
                  <c:v>6075.10986328125</c:v>
                </c:pt>
                <c:pt idx="1008">
                  <c:v>6090.27001953125</c:v>
                </c:pt>
                <c:pt idx="1009">
                  <c:v>6052.85009765625</c:v>
                </c:pt>
                <c:pt idx="1010">
                  <c:v>6034.91015625</c:v>
                </c:pt>
                <c:pt idx="1011">
                  <c:v>6084.18994140625</c:v>
                </c:pt>
                <c:pt idx="1012">
                  <c:v>6051.25</c:v>
                </c:pt>
                <c:pt idx="1013">
                  <c:v>6051.08984375</c:v>
                </c:pt>
                <c:pt idx="1014">
                  <c:v>6074.080078125</c:v>
                </c:pt>
                <c:pt idx="1015">
                  <c:v>6050.60986328125</c:v>
                </c:pt>
                <c:pt idx="1016">
                  <c:v>5872.16015625</c:v>
                </c:pt>
                <c:pt idx="1017">
                  <c:v>5867.080078125</c:v>
                </c:pt>
                <c:pt idx="1018">
                  <c:v>5930.85009765625</c:v>
                </c:pt>
                <c:pt idx="1019">
                  <c:v>5974.06982421875</c:v>
                </c:pt>
                <c:pt idx="1020">
                  <c:v>6040.0400390625</c:v>
                </c:pt>
                <c:pt idx="1021">
                  <c:v>6037.58984375</c:v>
                </c:pt>
                <c:pt idx="1022">
                  <c:v>5970.83984375</c:v>
                </c:pt>
                <c:pt idx="1023">
                  <c:v>5906.93994140625</c:v>
                </c:pt>
                <c:pt idx="1024">
                  <c:v>5881.6298828125</c:v>
                </c:pt>
                <c:pt idx="1025">
                  <c:v>5868.5498046875</c:v>
                </c:pt>
                <c:pt idx="1026">
                  <c:v>5942.47021484375</c:v>
                </c:pt>
                <c:pt idx="1027">
                  <c:v>5975.3798828125</c:v>
                </c:pt>
                <c:pt idx="1028">
                  <c:v>5909.02978515625</c:v>
                </c:pt>
                <c:pt idx="1029">
                  <c:v>5918.25</c:v>
                </c:pt>
                <c:pt idx="1030">
                  <c:v>5827.0400390625</c:v>
                </c:pt>
                <c:pt idx="1031">
                  <c:v>5836.22021484375</c:v>
                </c:pt>
                <c:pt idx="1032">
                  <c:v>5842.91015625</c:v>
                </c:pt>
                <c:pt idx="1033">
                  <c:v>5949.91015625</c:v>
                </c:pt>
                <c:pt idx="1034">
                  <c:v>5937.33984375</c:v>
                </c:pt>
                <c:pt idx="1035">
                  <c:v>5996.66015625</c:v>
                </c:pt>
                <c:pt idx="1036">
                  <c:v>6049.240234375</c:v>
                </c:pt>
                <c:pt idx="1037">
                  <c:v>6086.3701171875</c:v>
                </c:pt>
                <c:pt idx="1038">
                  <c:v>6118.7099609375</c:v>
                </c:pt>
                <c:pt idx="1039">
                  <c:v>6101.240234375</c:v>
                </c:pt>
                <c:pt idx="1040">
                  <c:v>6012.27978515625</c:v>
                </c:pt>
                <c:pt idx="1041">
                  <c:v>6067.7001953125</c:v>
                </c:pt>
                <c:pt idx="1042">
                  <c:v>6039.31005859375</c:v>
                </c:pt>
                <c:pt idx="1043">
                  <c:v>6071.169921875</c:v>
                </c:pt>
                <c:pt idx="1044">
                  <c:v>6040.52978515625</c:v>
                </c:pt>
                <c:pt idx="1045">
                  <c:v>5994.56982421875</c:v>
                </c:pt>
                <c:pt idx="1046">
                  <c:v>6037.8798828125</c:v>
                </c:pt>
                <c:pt idx="1047">
                  <c:v>6061.47998046875</c:v>
                </c:pt>
                <c:pt idx="1048">
                  <c:v>6083.56982421875</c:v>
                </c:pt>
                <c:pt idx="1049">
                  <c:v>6025.990234375</c:v>
                </c:pt>
                <c:pt idx="1050">
                  <c:v>6066.43994140625</c:v>
                </c:pt>
                <c:pt idx="1051">
                  <c:v>6068.5</c:v>
                </c:pt>
                <c:pt idx="1052">
                  <c:v>6051.97021484375</c:v>
                </c:pt>
                <c:pt idx="1053">
                  <c:v>6115.06982421875</c:v>
                </c:pt>
                <c:pt idx="1054">
                  <c:v>6114.6298828125</c:v>
                </c:pt>
                <c:pt idx="1055">
                  <c:v>6129.580078125</c:v>
                </c:pt>
                <c:pt idx="1056">
                  <c:v>6144.14990234375</c:v>
                </c:pt>
                <c:pt idx="1057">
                  <c:v>6117.52001953125</c:v>
                </c:pt>
                <c:pt idx="1058">
                  <c:v>6013.1298828125</c:v>
                </c:pt>
                <c:pt idx="1059">
                  <c:v>5983.25</c:v>
                </c:pt>
                <c:pt idx="1060">
                  <c:v>5955.25</c:v>
                </c:pt>
                <c:pt idx="1061">
                  <c:v>5956.06005859375</c:v>
                </c:pt>
                <c:pt idx="1062">
                  <c:v>5861.56982421875</c:v>
                </c:pt>
                <c:pt idx="1063">
                  <c:v>5954.5</c:v>
                </c:pt>
                <c:pt idx="1064">
                  <c:v>5849.72021484375</c:v>
                </c:pt>
                <c:pt idx="1065">
                  <c:v>5778.14990234375</c:v>
                </c:pt>
                <c:pt idx="1066">
                  <c:v>5842.6298828125</c:v>
                </c:pt>
                <c:pt idx="1067">
                  <c:v>5738.52001953125</c:v>
                </c:pt>
                <c:pt idx="1068">
                  <c:v>5770.2001953125</c:v>
                </c:pt>
                <c:pt idx="1069">
                  <c:v>5614.56005859375</c:v>
                </c:pt>
                <c:pt idx="1070">
                  <c:v>5572.06982421875</c:v>
                </c:pt>
                <c:pt idx="1071">
                  <c:v>5599.2998046875</c:v>
                </c:pt>
                <c:pt idx="1072">
                  <c:v>5521.52001953125</c:v>
                </c:pt>
                <c:pt idx="1073">
                  <c:v>5638.93994140625</c:v>
                </c:pt>
                <c:pt idx="1074">
                  <c:v>5675.1201171875</c:v>
                </c:pt>
                <c:pt idx="1075">
                  <c:v>5614.66015625</c:v>
                </c:pt>
                <c:pt idx="1076">
                  <c:v>5675.2900390625</c:v>
                </c:pt>
                <c:pt idx="1077">
                  <c:v>5662.89013671875</c:v>
                </c:pt>
                <c:pt idx="1078">
                  <c:v>5667.56005859375</c:v>
                </c:pt>
                <c:pt idx="1079">
                  <c:v>5767.56982421875</c:v>
                </c:pt>
                <c:pt idx="1080">
                  <c:v>5776.64990234375</c:v>
                </c:pt>
                <c:pt idx="1081">
                  <c:v>5712.2001953125</c:v>
                </c:pt>
                <c:pt idx="1082">
                  <c:v>5693.31005859375</c:v>
                </c:pt>
                <c:pt idx="1083">
                  <c:v>5580.93994140625</c:v>
                </c:pt>
                <c:pt idx="1084">
                  <c:v>5611.85009765625</c:v>
                </c:pt>
                <c:pt idx="1085">
                  <c:v>5633.06982421875</c:v>
                </c:pt>
                <c:pt idx="1086">
                  <c:v>5670.97021484375</c:v>
                </c:pt>
                <c:pt idx="1087">
                  <c:v>5396.52001953125</c:v>
                </c:pt>
                <c:pt idx="1088">
                  <c:v>5074.080078125</c:v>
                </c:pt>
                <c:pt idx="1089">
                  <c:v>5062.25</c:v>
                </c:pt>
                <c:pt idx="1090">
                  <c:v>4982.77001953125</c:v>
                </c:pt>
                <c:pt idx="1091">
                  <c:v>5456.89990234375</c:v>
                </c:pt>
                <c:pt idx="1092">
                  <c:v>5268.0498046875</c:v>
                </c:pt>
                <c:pt idx="1093">
                  <c:v>5363.35986328125</c:v>
                </c:pt>
                <c:pt idx="1094">
                  <c:v>5405.97021484375</c:v>
                </c:pt>
                <c:pt idx="1095">
                  <c:v>5396.6298828125</c:v>
                </c:pt>
                <c:pt idx="1096">
                  <c:v>5275.7001953125</c:v>
                </c:pt>
                <c:pt idx="1097">
                  <c:v>5282.7001953125</c:v>
                </c:pt>
                <c:pt idx="1098">
                  <c:v>5158.2001953125</c:v>
                </c:pt>
                <c:pt idx="1099">
                  <c:v>5287.759765625</c:v>
                </c:pt>
                <c:pt idx="1100">
                  <c:v>5375.85986328125</c:v>
                </c:pt>
                <c:pt idx="1101">
                  <c:v>5484.77001953125</c:v>
                </c:pt>
                <c:pt idx="1102">
                  <c:v>5525.2099609375</c:v>
                </c:pt>
                <c:pt idx="1103">
                  <c:v>5528.75</c:v>
                </c:pt>
                <c:pt idx="1104">
                  <c:v>5560.830078125</c:v>
                </c:pt>
                <c:pt idx="1105">
                  <c:v>5569.06005859375</c:v>
                </c:pt>
                <c:pt idx="1106">
                  <c:v>5604.14013671875</c:v>
                </c:pt>
                <c:pt idx="1107">
                  <c:v>5686.669921875</c:v>
                </c:pt>
                <c:pt idx="1108">
                  <c:v>5650.3798828125</c:v>
                </c:pt>
                <c:pt idx="1109">
                  <c:v>5606.91015625</c:v>
                </c:pt>
                <c:pt idx="1110">
                  <c:v>5631.27978515625</c:v>
                </c:pt>
                <c:pt idx="1111">
                  <c:v>5663.93994140625</c:v>
                </c:pt>
                <c:pt idx="1112">
                  <c:v>5659.91015625</c:v>
                </c:pt>
                <c:pt idx="1113">
                  <c:v>5844.18994140625</c:v>
                </c:pt>
                <c:pt idx="1114">
                  <c:v>5886.5498046875</c:v>
                </c:pt>
                <c:pt idx="1115">
                  <c:v>5892.580078125</c:v>
                </c:pt>
                <c:pt idx="1116">
                  <c:v>5916.93017578125</c:v>
                </c:pt>
                <c:pt idx="1117">
                  <c:v>5958.3798828125</c:v>
                </c:pt>
                <c:pt idx="1118">
                  <c:v>5963.60009765625</c:v>
                </c:pt>
                <c:pt idx="1119">
                  <c:v>5940.4599609375</c:v>
                </c:pt>
                <c:pt idx="1120">
                  <c:v>5844.60986328125</c:v>
                </c:pt>
                <c:pt idx="1121">
                  <c:v>5842.009765625</c:v>
                </c:pt>
                <c:pt idx="1122">
                  <c:v>5802.81982421875</c:v>
                </c:pt>
                <c:pt idx="1123">
                  <c:v>5921.5400390625</c:v>
                </c:pt>
                <c:pt idx="1124">
                  <c:v>5888.5498046875</c:v>
                </c:pt>
                <c:pt idx="1125">
                  <c:v>5912.169921875</c:v>
                </c:pt>
                <c:pt idx="1126">
                  <c:v>5911.68994140625</c:v>
                </c:pt>
                <c:pt idx="1127">
                  <c:v>5935.93994140625</c:v>
                </c:pt>
                <c:pt idx="1128">
                  <c:v>5970.3701171875</c:v>
                </c:pt>
                <c:pt idx="1129">
                  <c:v>5970.81005859375</c:v>
                </c:pt>
                <c:pt idx="1130">
                  <c:v>5939.2998046875</c:v>
                </c:pt>
                <c:pt idx="1131">
                  <c:v>6000.35986328125</c:v>
                </c:pt>
                <c:pt idx="1132">
                  <c:v>6005.8798828125</c:v>
                </c:pt>
                <c:pt idx="1133">
                  <c:v>6038.81005859375</c:v>
                </c:pt>
                <c:pt idx="1134">
                  <c:v>6022.240234375</c:v>
                </c:pt>
                <c:pt idx="1135">
                  <c:v>6045.259765625</c:v>
                </c:pt>
                <c:pt idx="1136">
                  <c:v>5976.97021484375</c:v>
                </c:pt>
                <c:pt idx="1137">
                  <c:v>6033.10986328125</c:v>
                </c:pt>
                <c:pt idx="1138">
                  <c:v>5982.72021484375</c:v>
                </c:pt>
                <c:pt idx="1139">
                  <c:v>5980.8701171875</c:v>
                </c:pt>
                <c:pt idx="1140">
                  <c:v>5967.83984375</c:v>
                </c:pt>
                <c:pt idx="1141">
                  <c:v>6025.169921875</c:v>
                </c:pt>
                <c:pt idx="1142">
                  <c:v>6092.18017578125</c:v>
                </c:pt>
                <c:pt idx="1143">
                  <c:v>6092.16015625</c:v>
                </c:pt>
                <c:pt idx="1144">
                  <c:v>6141.02001953125</c:v>
                </c:pt>
                <c:pt idx="1145">
                  <c:v>6173.06982421875</c:v>
                </c:pt>
                <c:pt idx="1146">
                  <c:v>6204.9501953125</c:v>
                </c:pt>
                <c:pt idx="1147">
                  <c:v>6198.009765625</c:v>
                </c:pt>
                <c:pt idx="1148">
                  <c:v>6227.419921875</c:v>
                </c:pt>
                <c:pt idx="1149">
                  <c:v>6279.35009765625</c:v>
                </c:pt>
                <c:pt idx="1150">
                  <c:v>6229.97998046875</c:v>
                </c:pt>
                <c:pt idx="1151">
                  <c:v>6225.52001953125</c:v>
                </c:pt>
                <c:pt idx="1152">
                  <c:v>6263.259765625</c:v>
                </c:pt>
                <c:pt idx="1153">
                  <c:v>6280.4599609375</c:v>
                </c:pt>
                <c:pt idx="1154">
                  <c:v>6259.75</c:v>
                </c:pt>
                <c:pt idx="1155">
                  <c:v>6268.56005859375</c:v>
                </c:pt>
                <c:pt idx="1156">
                  <c:v>6243.759765625</c:v>
                </c:pt>
                <c:pt idx="1157">
                  <c:v>6263.7001953125</c:v>
                </c:pt>
                <c:pt idx="1158">
                  <c:v>6297.35986328125</c:v>
                </c:pt>
                <c:pt idx="1159">
                  <c:v>6296.7900390625</c:v>
                </c:pt>
                <c:pt idx="1160">
                  <c:v>6305.60009765625</c:v>
                </c:pt>
                <c:pt idx="1161">
                  <c:v>6309.6201171875</c:v>
                </c:pt>
                <c:pt idx="1162">
                  <c:v>6358.91015625</c:v>
                </c:pt>
                <c:pt idx="1163">
                  <c:v>6363.35009765625</c:v>
                </c:pt>
                <c:pt idx="1164">
                  <c:v>6388.64013671875</c:v>
                </c:pt>
                <c:pt idx="1165">
                  <c:v>6389.77001953125</c:v>
                </c:pt>
                <c:pt idx="1166">
                  <c:v>6370.85986328125</c:v>
                </c:pt>
                <c:pt idx="1167">
                  <c:v>6362.89990234375</c:v>
                </c:pt>
                <c:pt idx="1168">
                  <c:v>6339.39013671875</c:v>
                </c:pt>
                <c:pt idx="1169">
                  <c:v>6238.009765625</c:v>
                </c:pt>
                <c:pt idx="1170">
                  <c:v>6329.93994140625</c:v>
                </c:pt>
                <c:pt idx="1171">
                  <c:v>6299.18994140625</c:v>
                </c:pt>
                <c:pt idx="1172">
                  <c:v>6345.06005859375</c:v>
                </c:pt>
                <c:pt idx="1173">
                  <c:v>6340</c:v>
                </c:pt>
                <c:pt idx="1174">
                  <c:v>6389.4501953125</c:v>
                </c:pt>
                <c:pt idx="1175">
                  <c:v>6373.4501953125</c:v>
                </c:pt>
                <c:pt idx="1176">
                  <c:v>6445.759765625</c:v>
                </c:pt>
                <c:pt idx="1177">
                  <c:v>6466.580078125</c:v>
                </c:pt>
                <c:pt idx="1178">
                  <c:v>6468.5400390625</c:v>
                </c:pt>
                <c:pt idx="1179">
                  <c:v>6449.7998046875</c:v>
                </c:pt>
                <c:pt idx="1180">
                  <c:v>6449.14990234375</c:v>
                </c:pt>
                <c:pt idx="1181">
                  <c:v>6411.3701171875</c:v>
                </c:pt>
                <c:pt idx="1182">
                  <c:v>6395.77978515625</c:v>
                </c:pt>
                <c:pt idx="1183">
                  <c:v>6370.169921875</c:v>
                </c:pt>
                <c:pt idx="1184">
                  <c:v>6466.91015625</c:v>
                </c:pt>
                <c:pt idx="1185">
                  <c:v>6439.31982421875</c:v>
                </c:pt>
                <c:pt idx="1186">
                  <c:v>6465.93994140625</c:v>
                </c:pt>
                <c:pt idx="1187">
                  <c:v>6481.39990234375</c:v>
                </c:pt>
                <c:pt idx="1188">
                  <c:v>6501.85986328125</c:v>
                </c:pt>
                <c:pt idx="1189">
                  <c:v>6460.259765625</c:v>
                </c:pt>
                <c:pt idx="1190">
                  <c:v>6415.5400390625</c:v>
                </c:pt>
                <c:pt idx="1191">
                  <c:v>6448.259765625</c:v>
                </c:pt>
                <c:pt idx="1192">
                  <c:v>6502.080078125</c:v>
                </c:pt>
                <c:pt idx="1193">
                  <c:v>6481.5</c:v>
                </c:pt>
                <c:pt idx="1194">
                  <c:v>6495.14990234375</c:v>
                </c:pt>
                <c:pt idx="1195">
                  <c:v>6512.60986328125</c:v>
                </c:pt>
                <c:pt idx="1196">
                  <c:v>6532.0400390625</c:v>
                </c:pt>
                <c:pt idx="1197">
                  <c:v>6587.47021484375</c:v>
                </c:pt>
                <c:pt idx="1198">
                  <c:v>6584.2900390625</c:v>
                </c:pt>
                <c:pt idx="1199">
                  <c:v>6615.27978515625</c:v>
                </c:pt>
                <c:pt idx="1200">
                  <c:v>6606.759765625</c:v>
                </c:pt>
                <c:pt idx="1201">
                  <c:v>6600.35009765625</c:v>
                </c:pt>
                <c:pt idx="1202">
                  <c:v>6631.9599609375</c:v>
                </c:pt>
                <c:pt idx="1203">
                  <c:v>6664.35986328125</c:v>
                </c:pt>
                <c:pt idx="1204">
                  <c:v>6693.75</c:v>
                </c:pt>
                <c:pt idx="1205">
                  <c:v>6656.919921875</c:v>
                </c:pt>
                <c:pt idx="1206">
                  <c:v>6637.97021484375</c:v>
                </c:pt>
                <c:pt idx="1207">
                  <c:v>6604.72021484375</c:v>
                </c:pt>
                <c:pt idx="1208">
                  <c:v>6643.7001953125</c:v>
                </c:pt>
                <c:pt idx="1209">
                  <c:v>6661.2099609375</c:v>
                </c:pt>
                <c:pt idx="1210">
                  <c:v>6688.4599609375</c:v>
                </c:pt>
                <c:pt idx="1211">
                  <c:v>6711.2001953125</c:v>
                </c:pt>
                <c:pt idx="1212">
                  <c:v>6715.35009765625</c:v>
                </c:pt>
                <c:pt idx="1213">
                  <c:v>6715.7900390625</c:v>
                </c:pt>
                <c:pt idx="1214">
                  <c:v>6740.27978515625</c:v>
                </c:pt>
                <c:pt idx="1215">
                  <c:v>6714.58984375</c:v>
                </c:pt>
                <c:pt idx="1216">
                  <c:v>6753.72021484375</c:v>
                </c:pt>
                <c:pt idx="1217">
                  <c:v>6735.10986328125</c:v>
                </c:pt>
                <c:pt idx="1218">
                  <c:v>6552.509765625</c:v>
                </c:pt>
                <c:pt idx="1219">
                  <c:v>6654.72021484375</c:v>
                </c:pt>
                <c:pt idx="1220">
                  <c:v>6644.31005859375</c:v>
                </c:pt>
                <c:pt idx="1221">
                  <c:v>6671.06005859375</c:v>
                </c:pt>
                <c:pt idx="1222">
                  <c:v>6629.06982421875</c:v>
                </c:pt>
                <c:pt idx="1223">
                  <c:v>6664.009765625</c:v>
                </c:pt>
                <c:pt idx="1224">
                  <c:v>6735.1298828125</c:v>
                </c:pt>
                <c:pt idx="1225">
                  <c:v>6735.35009765625</c:v>
                </c:pt>
                <c:pt idx="1226">
                  <c:v>6699.39990234375</c:v>
                </c:pt>
                <c:pt idx="1227">
                  <c:v>6738.43994140625</c:v>
                </c:pt>
                <c:pt idx="1228">
                  <c:v>6791.68994140625</c:v>
                </c:pt>
                <c:pt idx="1229">
                  <c:v>6875.16015625</c:v>
                </c:pt>
                <c:pt idx="1230">
                  <c:v>6890.89013671875</c:v>
                </c:pt>
                <c:pt idx="1231">
                  <c:v>6890.58984375</c:v>
                </c:pt>
                <c:pt idx="1232">
                  <c:v>6822.33984375</c:v>
                </c:pt>
                <c:pt idx="1233">
                  <c:v>6840.2001953125</c:v>
                </c:pt>
                <c:pt idx="1234">
                  <c:v>6851.97021484375</c:v>
                </c:pt>
                <c:pt idx="1235">
                  <c:v>6771.5498046875</c:v>
                </c:pt>
                <c:pt idx="1236">
                  <c:v>6796.2900390625</c:v>
                </c:pt>
                <c:pt idx="1237">
                  <c:v>6720.31982421875</c:v>
                </c:pt>
                <c:pt idx="1238">
                  <c:v>6728.7998046875</c:v>
                </c:pt>
                <c:pt idx="1239">
                  <c:v>6832.43017578125</c:v>
                </c:pt>
                <c:pt idx="1240">
                  <c:v>6846.60986328125</c:v>
                </c:pt>
                <c:pt idx="1241">
                  <c:v>6850.919921875</c:v>
                </c:pt>
                <c:pt idx="1242">
                  <c:v>6737.490234375</c:v>
                </c:pt>
                <c:pt idx="1243">
                  <c:v>6734.10986328125</c:v>
                </c:pt>
                <c:pt idx="1244">
                  <c:v>6672.41015625</c:v>
                </c:pt>
                <c:pt idx="1245">
                  <c:v>6617.31982421875</c:v>
                </c:pt>
                <c:pt idx="1246">
                  <c:v>6642.16015625</c:v>
                </c:pt>
                <c:pt idx="1247">
                  <c:v>6538.759765625</c:v>
                </c:pt>
                <c:pt idx="1248">
                  <c:v>6602.990234375</c:v>
                </c:pt>
                <c:pt idx="1249">
                  <c:v>6705.1201171875</c:v>
                </c:pt>
                <c:pt idx="1250">
                  <c:v>6765.8798828125</c:v>
                </c:pt>
                <c:pt idx="1251">
                  <c:v>6812.60986328125</c:v>
                </c:pt>
                <c:pt idx="1252">
                  <c:v>6849.08984375</c:v>
                </c:pt>
                <c:pt idx="1253">
                  <c:v>6812.6298828125</c:v>
                </c:pt>
                <c:pt idx="1254">
                  <c:v>6829.3701171875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5-4C7E-A040-7FD331D49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81295"/>
        <c:axId val="131278895"/>
      </c:lineChart>
      <c:dateAx>
        <c:axId val="131281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1">
                    <a:solidFill>
                      <a:sysClr val="windowText" lastClr="000000"/>
                    </a:solidFill>
                  </a:rPr>
                  <a:t>Date (in days)</a:t>
                </a:r>
              </a:p>
            </c:rich>
          </c:tx>
          <c:layout>
            <c:manualLayout>
              <c:xMode val="edge"/>
              <c:yMode val="edge"/>
              <c:x val="0.46264024208390325"/>
              <c:y val="0.93014626701483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14009]mmm\'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78895"/>
        <c:crosses val="autoZero"/>
        <c:auto val="0"/>
        <c:lblOffset val="100"/>
        <c:baseTimeUnit val="days"/>
      </c:dateAx>
      <c:valAx>
        <c:axId val="131278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Index (in points)</a:t>
                </a:r>
              </a:p>
            </c:rich>
          </c:tx>
          <c:layout>
            <c:manualLayout>
              <c:xMode val="edge"/>
              <c:yMode val="edge"/>
              <c:x val="1.6104952910569546E-2"/>
              <c:y val="0.412083897334208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81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400" b="1" i="0" u="none" strike="noStrike" kern="1200" spc="0" baseline="0">
                <a:solidFill>
                  <a:sysClr val="windowText" lastClr="000000"/>
                </a:solidFill>
              </a:rPr>
              <a:t>Daily returns of the S&amp;P 500 index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(2020-2025)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00B050"/>
          </a:solidFill>
          <a:ln>
            <a:solidFill>
              <a:schemeClr val="tx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00B050"/>
          </a:solidFill>
          <a:ln>
            <a:solidFill>
              <a:schemeClr val="tx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3569522257685125E-2"/>
          <c:y val="7.5013488455347319E-2"/>
          <c:w val="0.88500309559487966"/>
          <c:h val="0.77768318341560172"/>
        </c:manualLayout>
      </c:layout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1"/>
          <c:cat>
            <c:strLit>
              <c:ptCount val="61"/>
              <c:pt idx="0">
                <c:v>2020 Dec</c:v>
              </c:pt>
              <c:pt idx="1">
                <c:v>2021 Jan</c:v>
              </c:pt>
              <c:pt idx="2">
                <c:v>2021 Feb</c:v>
              </c:pt>
              <c:pt idx="3">
                <c:v>2021 Mar</c:v>
              </c:pt>
              <c:pt idx="4">
                <c:v>2021 Apr</c:v>
              </c:pt>
              <c:pt idx="5">
                <c:v>2021 May</c:v>
              </c:pt>
              <c:pt idx="6">
                <c:v>2021 Jun</c:v>
              </c:pt>
              <c:pt idx="7">
                <c:v>2021 Jul</c:v>
              </c:pt>
              <c:pt idx="8">
                <c:v>2021 Aug</c:v>
              </c:pt>
              <c:pt idx="9">
                <c:v>2021 Sep</c:v>
              </c:pt>
              <c:pt idx="10">
                <c:v>2021 Oct</c:v>
              </c:pt>
              <c:pt idx="11">
                <c:v>2021 Nov</c:v>
              </c:pt>
              <c:pt idx="12">
                <c:v>2021 Dec</c:v>
              </c:pt>
              <c:pt idx="13">
                <c:v>2022 Jan</c:v>
              </c:pt>
              <c:pt idx="14">
                <c:v>2022 Feb</c:v>
              </c:pt>
              <c:pt idx="15">
                <c:v>2022 Mar</c:v>
              </c:pt>
              <c:pt idx="16">
                <c:v>2022 Apr</c:v>
              </c:pt>
              <c:pt idx="17">
                <c:v>2022 May</c:v>
              </c:pt>
              <c:pt idx="18">
                <c:v>2022 Jun</c:v>
              </c:pt>
              <c:pt idx="19">
                <c:v>2022 Jul</c:v>
              </c:pt>
              <c:pt idx="20">
                <c:v>2022 Aug</c:v>
              </c:pt>
              <c:pt idx="21">
                <c:v>2022 Sep</c:v>
              </c:pt>
              <c:pt idx="22">
                <c:v>2022 Oct</c:v>
              </c:pt>
              <c:pt idx="23">
                <c:v>2022 Nov</c:v>
              </c:pt>
              <c:pt idx="24">
                <c:v>2022 Dec</c:v>
              </c:pt>
              <c:pt idx="25">
                <c:v>2023 Jan</c:v>
              </c:pt>
              <c:pt idx="26">
                <c:v>2023 Feb</c:v>
              </c:pt>
              <c:pt idx="27">
                <c:v>2023 Mar</c:v>
              </c:pt>
              <c:pt idx="28">
                <c:v>2023 Apr</c:v>
              </c:pt>
              <c:pt idx="29">
                <c:v>2023 May</c:v>
              </c:pt>
              <c:pt idx="30">
                <c:v>2023 Jun</c:v>
              </c:pt>
              <c:pt idx="31">
                <c:v>2023 Jul</c:v>
              </c:pt>
              <c:pt idx="32">
                <c:v>2023 Aug</c:v>
              </c:pt>
              <c:pt idx="33">
                <c:v>2023 Sep</c:v>
              </c:pt>
              <c:pt idx="34">
                <c:v>2023 Oct</c:v>
              </c:pt>
              <c:pt idx="35">
                <c:v>2023 Nov</c:v>
              </c:pt>
              <c:pt idx="36">
                <c:v>2023 Dec</c:v>
              </c:pt>
              <c:pt idx="37">
                <c:v>2024 Jan</c:v>
              </c:pt>
              <c:pt idx="38">
                <c:v>2024 Feb</c:v>
              </c:pt>
              <c:pt idx="39">
                <c:v>2024 Mar</c:v>
              </c:pt>
              <c:pt idx="40">
                <c:v>2024 Apr</c:v>
              </c:pt>
              <c:pt idx="41">
                <c:v>2024 May</c:v>
              </c:pt>
              <c:pt idx="42">
                <c:v>2024 Jun</c:v>
              </c:pt>
              <c:pt idx="43">
                <c:v>2024 Jul</c:v>
              </c:pt>
              <c:pt idx="44">
                <c:v>2024 Aug</c:v>
              </c:pt>
              <c:pt idx="45">
                <c:v>2024 Sep</c:v>
              </c:pt>
              <c:pt idx="46">
                <c:v>2024 Oct</c:v>
              </c:pt>
              <c:pt idx="47">
                <c:v>2024 Nov</c:v>
              </c:pt>
              <c:pt idx="48">
                <c:v>2024 Dec</c:v>
              </c:pt>
              <c:pt idx="49">
                <c:v>2025 Jan</c:v>
              </c:pt>
              <c:pt idx="50">
                <c:v>2025 Feb</c:v>
              </c:pt>
              <c:pt idx="51">
                <c:v>2025 Mar</c:v>
              </c:pt>
              <c:pt idx="52">
                <c:v>2025 Apr</c:v>
              </c:pt>
              <c:pt idx="53">
                <c:v>2025 May</c:v>
              </c:pt>
              <c:pt idx="54">
                <c:v>2025 Jun</c:v>
              </c:pt>
              <c:pt idx="55">
                <c:v>2025 Jul</c:v>
              </c:pt>
              <c:pt idx="56">
                <c:v>2025 Aug</c:v>
              </c:pt>
              <c:pt idx="57">
                <c:v>2025 Sep</c:v>
              </c:pt>
              <c:pt idx="58">
                <c:v>2025 Oct</c:v>
              </c:pt>
              <c:pt idx="59">
                <c:v>2025 Nov</c:v>
              </c:pt>
              <c:pt idx="60">
                <c:v>2025 Dec</c:v>
              </c:pt>
            </c:strLit>
          </c:cat>
          <c:val>
            <c:numLit>
              <c:formatCode>General</c:formatCode>
              <c:ptCount val="61"/>
              <c:pt idx="0">
                <c:v>2.4075694730688772E-2</c:v>
              </c:pt>
              <c:pt idx="1">
                <c:v>-1.1199137650888209E-2</c:v>
              </c:pt>
              <c:pt idx="2">
                <c:v>2.5756876672536788E-2</c:v>
              </c:pt>
              <c:pt idx="3">
                <c:v>4.156280728254657E-2</c:v>
              </c:pt>
              <c:pt idx="4">
                <c:v>5.109733046805634E-2</c:v>
              </c:pt>
              <c:pt idx="5">
                <c:v>5.4714927167234129E-3</c:v>
              </c:pt>
              <c:pt idx="6">
                <c:v>2.1970872566122512E-2</c:v>
              </c:pt>
              <c:pt idx="7">
                <c:v>2.2493175922251321E-2</c:v>
              </c:pt>
              <c:pt idx="8">
                <c:v>2.8578143159792548E-2</c:v>
              </c:pt>
              <c:pt idx="9">
                <c:v>-4.8737792782833064E-2</c:v>
              </c:pt>
              <c:pt idx="10">
                <c:v>6.6858175283989171E-2</c:v>
              </c:pt>
              <c:pt idx="11">
                <c:v>-8.3686256552048411E-3</c:v>
              </c:pt>
              <c:pt idx="12">
                <c:v>4.2688648161396552E-2</c:v>
              </c:pt>
              <c:pt idx="13">
                <c:v>-5.4018229999282935E-2</c:v>
              </c:pt>
              <c:pt idx="14">
                <c:v>-3.1862761021711532E-2</c:v>
              </c:pt>
              <c:pt idx="15">
                <c:v>3.5148286271522569E-2</c:v>
              </c:pt>
              <c:pt idx="16">
                <c:v>-9.2067824907421922E-2</c:v>
              </c:pt>
              <c:pt idx="17">
                <c:v>5.3176290760391723E-5</c:v>
              </c:pt>
              <c:pt idx="18">
                <c:v>-8.7651581804818052E-2</c:v>
              </c:pt>
              <c:pt idx="19">
                <c:v>8.7201384689716097E-2</c:v>
              </c:pt>
              <c:pt idx="20">
                <c:v>-4.33670306634052E-2</c:v>
              </c:pt>
              <c:pt idx="21">
                <c:v>-9.8049166620993097E-2</c:v>
              </c:pt>
              <c:pt idx="22">
                <c:v>7.6834564468856031E-2</c:v>
              </c:pt>
              <c:pt idx="23">
                <c:v>5.235797609764891E-2</c:v>
              </c:pt>
              <c:pt idx="24">
                <c:v>-6.0781825376668354E-2</c:v>
              </c:pt>
              <c:pt idx="25">
                <c:v>5.9921181834349288E-2</c:v>
              </c:pt>
              <c:pt idx="26">
                <c:v>-2.6459478859793384E-2</c:v>
              </c:pt>
              <c:pt idx="27">
                <c:v>3.4451292698263462E-2</c:v>
              </c:pt>
              <c:pt idx="28">
                <c:v>1.4536177649562521E-2</c:v>
              </c:pt>
              <c:pt idx="29">
                <c:v>2.4792714332725861E-3</c:v>
              </c:pt>
              <c:pt idx="30">
                <c:v>6.2718864914641473E-2</c:v>
              </c:pt>
              <c:pt idx="31">
                <c:v>3.0663950907704164E-2</c:v>
              </c:pt>
              <c:pt idx="32">
                <c:v>-1.7875203842994007E-2</c:v>
              </c:pt>
              <c:pt idx="33">
                <c:v>-4.9946167923282013E-2</c:v>
              </c:pt>
              <c:pt idx="34">
                <c:v>-2.2224841001403418E-2</c:v>
              </c:pt>
              <c:pt idx="35">
                <c:v>8.542444820075247E-2</c:v>
              </c:pt>
              <c:pt idx="36">
                <c:v>4.3279035431607979E-2</c:v>
              </c:pt>
              <c:pt idx="37">
                <c:v>1.5770693886425571E-2</c:v>
              </c:pt>
              <c:pt idx="38">
                <c:v>5.0427528312771856E-2</c:v>
              </c:pt>
              <c:pt idx="39">
                <c:v>3.0547420111742916E-2</c:v>
              </c:pt>
              <c:pt idx="40">
                <c:v>-4.2505777681479069E-2</c:v>
              </c:pt>
              <c:pt idx="41">
                <c:v>4.6903805304359857E-2</c:v>
              </c:pt>
              <c:pt idx="42">
                <c:v>3.4082343238882089E-2</c:v>
              </c:pt>
              <c:pt idx="43">
                <c:v>1.1257710402409735E-2</c:v>
              </c:pt>
              <c:pt idx="44">
                <c:v>2.2577897117514689E-2</c:v>
              </c:pt>
              <c:pt idx="45">
                <c:v>1.9995632287754361E-2</c:v>
              </c:pt>
              <c:pt idx="46">
                <c:v>-9.9460415985500924E-3</c:v>
              </c:pt>
              <c:pt idx="47">
                <c:v>5.5719714029497193E-2</c:v>
              </c:pt>
              <c:pt idx="48">
                <c:v>-2.5307692187745562E-2</c:v>
              </c:pt>
              <c:pt idx="49">
                <c:v>2.6657806419668865E-2</c:v>
              </c:pt>
              <c:pt idx="50">
                <c:v>-1.4344484648482758E-2</c:v>
              </c:pt>
              <c:pt idx="51">
                <c:v>-5.9266785380176455E-2</c:v>
              </c:pt>
              <c:pt idx="52">
                <c:v>-7.6541618478470647E-3</c:v>
              </c:pt>
              <c:pt idx="53">
                <c:v>5.9705447637753213E-2</c:v>
              </c:pt>
              <c:pt idx="54">
                <c:v>4.8415655447618909E-2</c:v>
              </c:pt>
              <c:pt idx="55">
                <c:v>2.1435178792465259E-2</c:v>
              </c:pt>
              <c:pt idx="56">
                <c:v>1.8886957507386091E-2</c:v>
              </c:pt>
              <c:pt idx="57">
                <c:v>3.4714119098081517E-2</c:v>
              </c:pt>
              <c:pt idx="58">
                <c:v>2.2433352045496648E-2</c:v>
              </c:pt>
              <c:pt idx="59">
                <c:v>1.2987743939582462E-3</c:v>
              </c:pt>
              <c:pt idx="60">
                <c:v>-2.8833275501193491E-3</c:v>
              </c:pt>
            </c:numLit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C00000"/>
                  </a:solidFill>
                  <a:ln>
                    <a:solidFill>
                      <a:schemeClr val="tx1"/>
                    </a:solidFill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CFC5-46BD-A456-E9639EB55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1461653807"/>
        <c:axId val="1461654767"/>
      </c:barChart>
      <c:catAx>
        <c:axId val="1461653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1">
                    <a:solidFill>
                      <a:sysClr val="windowText" lastClr="000000"/>
                    </a:solidFill>
                  </a:rPr>
                  <a:t>Time (in</a:t>
                </a:r>
                <a:r>
                  <a:rPr lang="en-IN" sz="1200" b="1" baseline="0">
                    <a:solidFill>
                      <a:sysClr val="windowText" lastClr="000000"/>
                    </a:solidFill>
                  </a:rPr>
                  <a:t> m</a:t>
                </a:r>
                <a:r>
                  <a:rPr lang="en-IN" sz="1200" b="1">
                    <a:solidFill>
                      <a:sysClr val="windowText" lastClr="000000"/>
                    </a:solidFill>
                  </a:rPr>
                  <a:t>onths)</a:t>
                </a:r>
              </a:p>
            </c:rich>
          </c:tx>
          <c:layout>
            <c:manualLayout>
              <c:xMode val="edge"/>
              <c:yMode val="edge"/>
              <c:x val="0.44688647353202865"/>
              <c:y val="0.939048584556212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654767"/>
        <c:crosses val="autoZero"/>
        <c:auto val="1"/>
        <c:lblAlgn val="ctr"/>
        <c:lblOffset val="100"/>
        <c:tickLblSkip val="3"/>
        <c:noMultiLvlLbl val="0"/>
      </c:catAx>
      <c:valAx>
        <c:axId val="1461654767"/>
        <c:scaling>
          <c:orientation val="minMax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1">
                    <a:solidFill>
                      <a:sysClr val="windowText" lastClr="000000"/>
                    </a:solidFill>
                  </a:rPr>
                  <a:t>Return</a:t>
                </a:r>
                <a:r>
                  <a:rPr lang="en-IN" sz="1200" b="1" baseline="0">
                    <a:solidFill>
                      <a:sysClr val="windowText" lastClr="000000"/>
                    </a:solidFill>
                  </a:rPr>
                  <a:t> (in %)</a:t>
                </a:r>
                <a:endParaRPr lang="en-IN" sz="12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7823052055643579E-2"/>
              <c:y val="0.395101700086822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IN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653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Distribution of returns </a:t>
            </a:r>
            <a:r>
              <a:rPr lang="en-IN" sz="1400" b="1" i="0" u="none" strike="noStrike" kern="1200" spc="0" baseline="0">
                <a:solidFill>
                  <a:sysClr val="windowText" lastClr="000000"/>
                </a:solidFill>
              </a:rPr>
              <a:t>of the S&amp;P 500 index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(2020-2025)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Data!$T$5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Data!$S$6:$S$106</c:f>
              <c:numCache>
                <c:formatCode>General</c:formatCode>
                <c:ptCount val="101"/>
                <c:pt idx="0">
                  <c:v>-0.1</c:v>
                </c:pt>
                <c:pt idx="1">
                  <c:v>-9.8000000000000004E-2</c:v>
                </c:pt>
                <c:pt idx="2">
                  <c:v>-9.6000000000000002E-2</c:v>
                </c:pt>
                <c:pt idx="3">
                  <c:v>-9.4E-2</c:v>
                </c:pt>
                <c:pt idx="4">
                  <c:v>-9.1999999999999998E-2</c:v>
                </c:pt>
                <c:pt idx="5">
                  <c:v>-0.09</c:v>
                </c:pt>
                <c:pt idx="6">
                  <c:v>-8.7999999999999995E-2</c:v>
                </c:pt>
                <c:pt idx="7">
                  <c:v>-8.5999999999999993E-2</c:v>
                </c:pt>
                <c:pt idx="8">
                  <c:v>-8.3999999999999991E-2</c:v>
                </c:pt>
                <c:pt idx="9">
                  <c:v>-8.199999999999999E-2</c:v>
                </c:pt>
                <c:pt idx="10">
                  <c:v>-7.9999999999999988E-2</c:v>
                </c:pt>
                <c:pt idx="11">
                  <c:v>-7.7999999999999986E-2</c:v>
                </c:pt>
                <c:pt idx="12">
                  <c:v>-7.5999999999999984E-2</c:v>
                </c:pt>
                <c:pt idx="13">
                  <c:v>-7.3999999999999982E-2</c:v>
                </c:pt>
                <c:pt idx="14">
                  <c:v>-7.1999999999999981E-2</c:v>
                </c:pt>
                <c:pt idx="15">
                  <c:v>-6.9999999999999979E-2</c:v>
                </c:pt>
                <c:pt idx="16">
                  <c:v>-6.7999999999999977E-2</c:v>
                </c:pt>
                <c:pt idx="17">
                  <c:v>-6.5999999999999975E-2</c:v>
                </c:pt>
                <c:pt idx="18">
                  <c:v>-6.3999999999999974E-2</c:v>
                </c:pt>
                <c:pt idx="19">
                  <c:v>-6.1999999999999972E-2</c:v>
                </c:pt>
                <c:pt idx="20">
                  <c:v>-5.999999999999997E-2</c:v>
                </c:pt>
                <c:pt idx="21">
                  <c:v>-5.7999999999999968E-2</c:v>
                </c:pt>
                <c:pt idx="22">
                  <c:v>-5.5999999999999966E-2</c:v>
                </c:pt>
                <c:pt idx="23">
                  <c:v>-5.3999999999999965E-2</c:v>
                </c:pt>
                <c:pt idx="24">
                  <c:v>-5.1999999999999963E-2</c:v>
                </c:pt>
                <c:pt idx="25">
                  <c:v>-4.9999999999999961E-2</c:v>
                </c:pt>
                <c:pt idx="26">
                  <c:v>-4.7999999999999959E-2</c:v>
                </c:pt>
                <c:pt idx="27">
                  <c:v>-4.5999999999999958E-2</c:v>
                </c:pt>
                <c:pt idx="28">
                  <c:v>-4.3999999999999956E-2</c:v>
                </c:pt>
                <c:pt idx="29">
                  <c:v>-4.1999999999999954E-2</c:v>
                </c:pt>
                <c:pt idx="30">
                  <c:v>-3.9999999999999952E-2</c:v>
                </c:pt>
                <c:pt idx="31">
                  <c:v>-3.799999999999995E-2</c:v>
                </c:pt>
                <c:pt idx="32">
                  <c:v>-3.5999999999999949E-2</c:v>
                </c:pt>
                <c:pt idx="33">
                  <c:v>-3.3999999999999947E-2</c:v>
                </c:pt>
                <c:pt idx="34">
                  <c:v>-3.1999999999999945E-2</c:v>
                </c:pt>
                <c:pt idx="35">
                  <c:v>-2.9999999999999943E-2</c:v>
                </c:pt>
                <c:pt idx="36">
                  <c:v>-2.7999999999999942E-2</c:v>
                </c:pt>
                <c:pt idx="37">
                  <c:v>-2.599999999999994E-2</c:v>
                </c:pt>
                <c:pt idx="38">
                  <c:v>-2.3999999999999938E-2</c:v>
                </c:pt>
                <c:pt idx="39">
                  <c:v>-2.1999999999999936E-2</c:v>
                </c:pt>
                <c:pt idx="40">
                  <c:v>-1.9999999999999934E-2</c:v>
                </c:pt>
                <c:pt idx="41">
                  <c:v>-1.7999999999999933E-2</c:v>
                </c:pt>
                <c:pt idx="42">
                  <c:v>-1.5999999999999931E-2</c:v>
                </c:pt>
                <c:pt idx="43">
                  <c:v>-1.3999999999999931E-2</c:v>
                </c:pt>
                <c:pt idx="44">
                  <c:v>-1.1999999999999931E-2</c:v>
                </c:pt>
                <c:pt idx="45">
                  <c:v>-9.9999999999999308E-3</c:v>
                </c:pt>
                <c:pt idx="46">
                  <c:v>-7.9999999999999308E-3</c:v>
                </c:pt>
                <c:pt idx="47">
                  <c:v>-5.9999999999999307E-3</c:v>
                </c:pt>
                <c:pt idx="48">
                  <c:v>-3.9999999999999307E-3</c:v>
                </c:pt>
                <c:pt idx="49">
                  <c:v>-1.9999999999999307E-3</c:v>
                </c:pt>
                <c:pt idx="50">
                  <c:v>6.9388939039072284E-17</c:v>
                </c:pt>
                <c:pt idx="51">
                  <c:v>2.0000000000000694E-3</c:v>
                </c:pt>
                <c:pt idx="52">
                  <c:v>4.0000000000000695E-3</c:v>
                </c:pt>
                <c:pt idx="53">
                  <c:v>6.0000000000000695E-3</c:v>
                </c:pt>
                <c:pt idx="54">
                  <c:v>8.0000000000000696E-3</c:v>
                </c:pt>
                <c:pt idx="55">
                  <c:v>1.000000000000007E-2</c:v>
                </c:pt>
                <c:pt idx="56">
                  <c:v>1.200000000000007E-2</c:v>
                </c:pt>
                <c:pt idx="57">
                  <c:v>1.400000000000007E-2</c:v>
                </c:pt>
                <c:pt idx="58">
                  <c:v>1.600000000000007E-2</c:v>
                </c:pt>
                <c:pt idx="59">
                  <c:v>1.8000000000000071E-2</c:v>
                </c:pt>
                <c:pt idx="60">
                  <c:v>2.0000000000000073E-2</c:v>
                </c:pt>
                <c:pt idx="61">
                  <c:v>2.2000000000000075E-2</c:v>
                </c:pt>
                <c:pt idx="62">
                  <c:v>2.4000000000000077E-2</c:v>
                </c:pt>
                <c:pt idx="63">
                  <c:v>2.6000000000000079E-2</c:v>
                </c:pt>
                <c:pt idx="64">
                  <c:v>2.800000000000008E-2</c:v>
                </c:pt>
                <c:pt idx="65">
                  <c:v>3.0000000000000082E-2</c:v>
                </c:pt>
                <c:pt idx="66">
                  <c:v>3.2000000000000084E-2</c:v>
                </c:pt>
                <c:pt idx="67">
                  <c:v>3.4000000000000086E-2</c:v>
                </c:pt>
                <c:pt idx="68">
                  <c:v>3.6000000000000087E-2</c:v>
                </c:pt>
                <c:pt idx="69">
                  <c:v>3.8000000000000089E-2</c:v>
                </c:pt>
                <c:pt idx="70">
                  <c:v>4.0000000000000091E-2</c:v>
                </c:pt>
                <c:pt idx="71">
                  <c:v>4.2000000000000093E-2</c:v>
                </c:pt>
                <c:pt idx="72">
                  <c:v>4.4000000000000095E-2</c:v>
                </c:pt>
                <c:pt idx="73">
                  <c:v>4.6000000000000096E-2</c:v>
                </c:pt>
                <c:pt idx="74">
                  <c:v>4.8000000000000098E-2</c:v>
                </c:pt>
                <c:pt idx="75">
                  <c:v>5.00000000000001E-2</c:v>
                </c:pt>
                <c:pt idx="76">
                  <c:v>5.2000000000000102E-2</c:v>
                </c:pt>
                <c:pt idx="77">
                  <c:v>5.4000000000000103E-2</c:v>
                </c:pt>
                <c:pt idx="78">
                  <c:v>5.6000000000000105E-2</c:v>
                </c:pt>
                <c:pt idx="79">
                  <c:v>5.8000000000000107E-2</c:v>
                </c:pt>
                <c:pt idx="80">
                  <c:v>6.0000000000000109E-2</c:v>
                </c:pt>
                <c:pt idx="81">
                  <c:v>6.2000000000000111E-2</c:v>
                </c:pt>
                <c:pt idx="82">
                  <c:v>6.4000000000000112E-2</c:v>
                </c:pt>
                <c:pt idx="83">
                  <c:v>6.6000000000000114E-2</c:v>
                </c:pt>
                <c:pt idx="84">
                  <c:v>6.8000000000000116E-2</c:v>
                </c:pt>
                <c:pt idx="85">
                  <c:v>7.0000000000000118E-2</c:v>
                </c:pt>
                <c:pt idx="86">
                  <c:v>7.2000000000000119E-2</c:v>
                </c:pt>
                <c:pt idx="87">
                  <c:v>7.4000000000000121E-2</c:v>
                </c:pt>
                <c:pt idx="88">
                  <c:v>7.6000000000000123E-2</c:v>
                </c:pt>
                <c:pt idx="89">
                  <c:v>7.8000000000000125E-2</c:v>
                </c:pt>
                <c:pt idx="90">
                  <c:v>8.0000000000000127E-2</c:v>
                </c:pt>
                <c:pt idx="91">
                  <c:v>8.2000000000000128E-2</c:v>
                </c:pt>
                <c:pt idx="92">
                  <c:v>8.400000000000013E-2</c:v>
                </c:pt>
                <c:pt idx="93">
                  <c:v>8.6000000000000132E-2</c:v>
                </c:pt>
                <c:pt idx="94">
                  <c:v>8.8000000000000134E-2</c:v>
                </c:pt>
                <c:pt idx="95">
                  <c:v>9.0000000000000135E-2</c:v>
                </c:pt>
                <c:pt idx="96">
                  <c:v>9.2000000000000137E-2</c:v>
                </c:pt>
                <c:pt idx="97">
                  <c:v>9.4000000000000139E-2</c:v>
                </c:pt>
                <c:pt idx="98">
                  <c:v>9.6000000000000141E-2</c:v>
                </c:pt>
                <c:pt idx="99">
                  <c:v>9.8000000000000143E-2</c:v>
                </c:pt>
                <c:pt idx="100">
                  <c:v>0.10000000000000014</c:v>
                </c:pt>
              </c:numCache>
            </c:numRef>
          </c:cat>
          <c:val>
            <c:numRef>
              <c:f>Data!$T$6:$T$106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6</c:v>
                </c:pt>
                <c:pt idx="36">
                  <c:v>3</c:v>
                </c:pt>
                <c:pt idx="37">
                  <c:v>5</c:v>
                </c:pt>
                <c:pt idx="38">
                  <c:v>5</c:v>
                </c:pt>
                <c:pt idx="39">
                  <c:v>9</c:v>
                </c:pt>
                <c:pt idx="40">
                  <c:v>13</c:v>
                </c:pt>
                <c:pt idx="41">
                  <c:v>16</c:v>
                </c:pt>
                <c:pt idx="42">
                  <c:v>26</c:v>
                </c:pt>
                <c:pt idx="43">
                  <c:v>26</c:v>
                </c:pt>
                <c:pt idx="44">
                  <c:v>37</c:v>
                </c:pt>
                <c:pt idx="45">
                  <c:v>38</c:v>
                </c:pt>
                <c:pt idx="46">
                  <c:v>73</c:v>
                </c:pt>
                <c:pt idx="47">
                  <c:v>69</c:v>
                </c:pt>
                <c:pt idx="48">
                  <c:v>106</c:v>
                </c:pt>
                <c:pt idx="49">
                  <c:v>135</c:v>
                </c:pt>
                <c:pt idx="50">
                  <c:v>137</c:v>
                </c:pt>
                <c:pt idx="51">
                  <c:v>116</c:v>
                </c:pt>
                <c:pt idx="52">
                  <c:v>100</c:v>
                </c:pt>
                <c:pt idx="53">
                  <c:v>72</c:v>
                </c:pt>
                <c:pt idx="54">
                  <c:v>63</c:v>
                </c:pt>
                <c:pt idx="55">
                  <c:v>58</c:v>
                </c:pt>
                <c:pt idx="56">
                  <c:v>28</c:v>
                </c:pt>
                <c:pt idx="57">
                  <c:v>35</c:v>
                </c:pt>
                <c:pt idx="58">
                  <c:v>16</c:v>
                </c:pt>
                <c:pt idx="59">
                  <c:v>16</c:v>
                </c:pt>
                <c:pt idx="60">
                  <c:v>7</c:v>
                </c:pt>
                <c:pt idx="61">
                  <c:v>7</c:v>
                </c:pt>
                <c:pt idx="62">
                  <c:v>11</c:v>
                </c:pt>
                <c:pt idx="63">
                  <c:v>2</c:v>
                </c:pt>
                <c:pt idx="64">
                  <c:v>1</c:v>
                </c:pt>
                <c:pt idx="65">
                  <c:v>3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F-4563-A84C-F34FB6D0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624170144"/>
        <c:axId val="625853568"/>
      </c:barChart>
      <c:catAx>
        <c:axId val="624170144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8535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62585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17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N" sz="1400" b="1" i="0" u="none" strike="noStrike" kern="1200" spc="0" baseline="0">
                <a:solidFill>
                  <a:sysClr val="windowText" lastClr="000000"/>
                </a:solidFill>
              </a:rPr>
              <a:t>Histroircal volatility of the S&amp;P 500 index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(2020-2025)</a:t>
            </a:r>
            <a:endParaRPr lang="en-IN" sz="1800" b="1" i="0" u="none" strike="noStrike" kern="1200" spc="0" baseline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plotArea>
      <c:layout>
        <c:manualLayout>
          <c:layoutTarget val="inner"/>
          <c:xMode val="edge"/>
          <c:yMode val="edge"/>
          <c:x val="8.9303488417348309E-2"/>
          <c:y val="0.13288203391425629"/>
          <c:w val="0.87976353255340844"/>
          <c:h val="0.71489770160765531"/>
        </c:manualLayout>
      </c:layout>
      <c:lineChart>
        <c:grouping val="standard"/>
        <c:varyColors val="0"/>
        <c:ser>
          <c:idx val="0"/>
          <c:order val="0"/>
          <c:tx>
            <c:v>3-month rolling historical Volatility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Data!$B$6:$B$1260</c:f>
              <c:numCache>
                <c:formatCode>[$-14009]yyyy/mm/dd;@</c:formatCode>
                <c:ptCount val="1255"/>
                <c:pt idx="0">
                  <c:v>44168</c:v>
                </c:pt>
                <c:pt idx="1">
                  <c:v>44169</c:v>
                </c:pt>
                <c:pt idx="2">
                  <c:v>44172</c:v>
                </c:pt>
                <c:pt idx="3">
                  <c:v>44173</c:v>
                </c:pt>
                <c:pt idx="4">
                  <c:v>44174</c:v>
                </c:pt>
                <c:pt idx="5">
                  <c:v>44175</c:v>
                </c:pt>
                <c:pt idx="6">
                  <c:v>44176</c:v>
                </c:pt>
                <c:pt idx="7">
                  <c:v>44179</c:v>
                </c:pt>
                <c:pt idx="8">
                  <c:v>44180</c:v>
                </c:pt>
                <c:pt idx="9">
                  <c:v>44181</c:v>
                </c:pt>
                <c:pt idx="10">
                  <c:v>44182</c:v>
                </c:pt>
                <c:pt idx="11">
                  <c:v>44183</c:v>
                </c:pt>
                <c:pt idx="12">
                  <c:v>44186</c:v>
                </c:pt>
                <c:pt idx="13">
                  <c:v>44187</c:v>
                </c:pt>
                <c:pt idx="14">
                  <c:v>44188</c:v>
                </c:pt>
                <c:pt idx="15">
                  <c:v>44189</c:v>
                </c:pt>
                <c:pt idx="16">
                  <c:v>44193</c:v>
                </c:pt>
                <c:pt idx="17">
                  <c:v>44194</c:v>
                </c:pt>
                <c:pt idx="18">
                  <c:v>44195</c:v>
                </c:pt>
                <c:pt idx="19">
                  <c:v>44196</c:v>
                </c:pt>
                <c:pt idx="20">
                  <c:v>44200</c:v>
                </c:pt>
                <c:pt idx="21">
                  <c:v>44201</c:v>
                </c:pt>
                <c:pt idx="22">
                  <c:v>44202</c:v>
                </c:pt>
                <c:pt idx="23">
                  <c:v>44203</c:v>
                </c:pt>
                <c:pt idx="24">
                  <c:v>44204</c:v>
                </c:pt>
                <c:pt idx="25">
                  <c:v>44207</c:v>
                </c:pt>
                <c:pt idx="26">
                  <c:v>44208</c:v>
                </c:pt>
                <c:pt idx="27">
                  <c:v>44209</c:v>
                </c:pt>
                <c:pt idx="28">
                  <c:v>44210</c:v>
                </c:pt>
                <c:pt idx="29">
                  <c:v>44211</c:v>
                </c:pt>
                <c:pt idx="30">
                  <c:v>44215</c:v>
                </c:pt>
                <c:pt idx="31">
                  <c:v>44216</c:v>
                </c:pt>
                <c:pt idx="32">
                  <c:v>44217</c:v>
                </c:pt>
                <c:pt idx="33">
                  <c:v>44218</c:v>
                </c:pt>
                <c:pt idx="34">
                  <c:v>44221</c:v>
                </c:pt>
                <c:pt idx="35">
                  <c:v>44222</c:v>
                </c:pt>
                <c:pt idx="36">
                  <c:v>44223</c:v>
                </c:pt>
                <c:pt idx="37">
                  <c:v>44224</c:v>
                </c:pt>
                <c:pt idx="38">
                  <c:v>44225</c:v>
                </c:pt>
                <c:pt idx="39">
                  <c:v>44228</c:v>
                </c:pt>
                <c:pt idx="40">
                  <c:v>44229</c:v>
                </c:pt>
                <c:pt idx="41">
                  <c:v>44230</c:v>
                </c:pt>
                <c:pt idx="42">
                  <c:v>44231</c:v>
                </c:pt>
                <c:pt idx="43">
                  <c:v>44232</c:v>
                </c:pt>
                <c:pt idx="44">
                  <c:v>44235</c:v>
                </c:pt>
                <c:pt idx="45">
                  <c:v>44236</c:v>
                </c:pt>
                <c:pt idx="46">
                  <c:v>44237</c:v>
                </c:pt>
                <c:pt idx="47">
                  <c:v>44238</c:v>
                </c:pt>
                <c:pt idx="48">
                  <c:v>44239</c:v>
                </c:pt>
                <c:pt idx="49">
                  <c:v>44243</c:v>
                </c:pt>
                <c:pt idx="50">
                  <c:v>44244</c:v>
                </c:pt>
                <c:pt idx="51">
                  <c:v>44245</c:v>
                </c:pt>
                <c:pt idx="52">
                  <c:v>44246</c:v>
                </c:pt>
                <c:pt idx="53">
                  <c:v>44249</c:v>
                </c:pt>
                <c:pt idx="54">
                  <c:v>44250</c:v>
                </c:pt>
                <c:pt idx="55">
                  <c:v>44251</c:v>
                </c:pt>
                <c:pt idx="56">
                  <c:v>44252</c:v>
                </c:pt>
                <c:pt idx="57">
                  <c:v>44253</c:v>
                </c:pt>
                <c:pt idx="58">
                  <c:v>44256</c:v>
                </c:pt>
                <c:pt idx="59">
                  <c:v>44257</c:v>
                </c:pt>
                <c:pt idx="60">
                  <c:v>44258</c:v>
                </c:pt>
                <c:pt idx="61">
                  <c:v>44259</c:v>
                </c:pt>
                <c:pt idx="62">
                  <c:v>44260</c:v>
                </c:pt>
                <c:pt idx="63">
                  <c:v>44263</c:v>
                </c:pt>
                <c:pt idx="64">
                  <c:v>44264</c:v>
                </c:pt>
                <c:pt idx="65">
                  <c:v>44265</c:v>
                </c:pt>
                <c:pt idx="66">
                  <c:v>44266</c:v>
                </c:pt>
                <c:pt idx="67">
                  <c:v>44267</c:v>
                </c:pt>
                <c:pt idx="68">
                  <c:v>44270</c:v>
                </c:pt>
                <c:pt idx="69">
                  <c:v>44271</c:v>
                </c:pt>
                <c:pt idx="70">
                  <c:v>44272</c:v>
                </c:pt>
                <c:pt idx="71">
                  <c:v>44273</c:v>
                </c:pt>
                <c:pt idx="72">
                  <c:v>44274</c:v>
                </c:pt>
                <c:pt idx="73">
                  <c:v>44277</c:v>
                </c:pt>
                <c:pt idx="74">
                  <c:v>44278</c:v>
                </c:pt>
                <c:pt idx="75">
                  <c:v>44279</c:v>
                </c:pt>
                <c:pt idx="76">
                  <c:v>44280</c:v>
                </c:pt>
                <c:pt idx="77">
                  <c:v>44281</c:v>
                </c:pt>
                <c:pt idx="78">
                  <c:v>44284</c:v>
                </c:pt>
                <c:pt idx="79">
                  <c:v>44285</c:v>
                </c:pt>
                <c:pt idx="80">
                  <c:v>44286</c:v>
                </c:pt>
                <c:pt idx="81">
                  <c:v>44287</c:v>
                </c:pt>
                <c:pt idx="82">
                  <c:v>44291</c:v>
                </c:pt>
                <c:pt idx="83">
                  <c:v>44292</c:v>
                </c:pt>
                <c:pt idx="84">
                  <c:v>44293</c:v>
                </c:pt>
                <c:pt idx="85">
                  <c:v>44294</c:v>
                </c:pt>
                <c:pt idx="86">
                  <c:v>44295</c:v>
                </c:pt>
                <c:pt idx="87">
                  <c:v>44298</c:v>
                </c:pt>
                <c:pt idx="88">
                  <c:v>44299</c:v>
                </c:pt>
                <c:pt idx="89">
                  <c:v>44300</c:v>
                </c:pt>
                <c:pt idx="90">
                  <c:v>44301</c:v>
                </c:pt>
                <c:pt idx="91">
                  <c:v>44302</c:v>
                </c:pt>
                <c:pt idx="92">
                  <c:v>44305</c:v>
                </c:pt>
                <c:pt idx="93">
                  <c:v>44306</c:v>
                </c:pt>
                <c:pt idx="94">
                  <c:v>44307</c:v>
                </c:pt>
                <c:pt idx="95">
                  <c:v>44308</c:v>
                </c:pt>
                <c:pt idx="96">
                  <c:v>44309</c:v>
                </c:pt>
                <c:pt idx="97">
                  <c:v>44312</c:v>
                </c:pt>
                <c:pt idx="98">
                  <c:v>44313</c:v>
                </c:pt>
                <c:pt idx="99">
                  <c:v>44314</c:v>
                </c:pt>
                <c:pt idx="100">
                  <c:v>44315</c:v>
                </c:pt>
                <c:pt idx="101">
                  <c:v>44316</c:v>
                </c:pt>
                <c:pt idx="102">
                  <c:v>44319</c:v>
                </c:pt>
                <c:pt idx="103">
                  <c:v>44320</c:v>
                </c:pt>
                <c:pt idx="104">
                  <c:v>44321</c:v>
                </c:pt>
                <c:pt idx="105">
                  <c:v>44322</c:v>
                </c:pt>
                <c:pt idx="106">
                  <c:v>44323</c:v>
                </c:pt>
                <c:pt idx="107">
                  <c:v>44326</c:v>
                </c:pt>
                <c:pt idx="108">
                  <c:v>44327</c:v>
                </c:pt>
                <c:pt idx="109">
                  <c:v>44328</c:v>
                </c:pt>
                <c:pt idx="110">
                  <c:v>44329</c:v>
                </c:pt>
                <c:pt idx="111">
                  <c:v>44330</c:v>
                </c:pt>
                <c:pt idx="112">
                  <c:v>44333</c:v>
                </c:pt>
                <c:pt idx="113">
                  <c:v>44334</c:v>
                </c:pt>
                <c:pt idx="114">
                  <c:v>44335</c:v>
                </c:pt>
                <c:pt idx="115">
                  <c:v>44336</c:v>
                </c:pt>
                <c:pt idx="116">
                  <c:v>44337</c:v>
                </c:pt>
                <c:pt idx="117">
                  <c:v>44340</c:v>
                </c:pt>
                <c:pt idx="118">
                  <c:v>44341</c:v>
                </c:pt>
                <c:pt idx="119">
                  <c:v>44342</c:v>
                </c:pt>
                <c:pt idx="120">
                  <c:v>44343</c:v>
                </c:pt>
                <c:pt idx="121">
                  <c:v>44344</c:v>
                </c:pt>
                <c:pt idx="122">
                  <c:v>44348</c:v>
                </c:pt>
                <c:pt idx="123">
                  <c:v>44349</c:v>
                </c:pt>
                <c:pt idx="124">
                  <c:v>44350</c:v>
                </c:pt>
                <c:pt idx="125">
                  <c:v>44351</c:v>
                </c:pt>
                <c:pt idx="126">
                  <c:v>44354</c:v>
                </c:pt>
                <c:pt idx="127">
                  <c:v>44355</c:v>
                </c:pt>
                <c:pt idx="128">
                  <c:v>44356</c:v>
                </c:pt>
                <c:pt idx="129">
                  <c:v>44357</c:v>
                </c:pt>
                <c:pt idx="130">
                  <c:v>44358</c:v>
                </c:pt>
                <c:pt idx="131">
                  <c:v>44361</c:v>
                </c:pt>
                <c:pt idx="132">
                  <c:v>44362</c:v>
                </c:pt>
                <c:pt idx="133">
                  <c:v>44363</c:v>
                </c:pt>
                <c:pt idx="134">
                  <c:v>44364</c:v>
                </c:pt>
                <c:pt idx="135">
                  <c:v>44365</c:v>
                </c:pt>
                <c:pt idx="136">
                  <c:v>44368</c:v>
                </c:pt>
                <c:pt idx="137">
                  <c:v>44369</c:v>
                </c:pt>
                <c:pt idx="138">
                  <c:v>44370</c:v>
                </c:pt>
                <c:pt idx="139">
                  <c:v>44371</c:v>
                </c:pt>
                <c:pt idx="140">
                  <c:v>44372</c:v>
                </c:pt>
                <c:pt idx="141">
                  <c:v>44375</c:v>
                </c:pt>
                <c:pt idx="142">
                  <c:v>44376</c:v>
                </c:pt>
                <c:pt idx="143">
                  <c:v>44377</c:v>
                </c:pt>
                <c:pt idx="144">
                  <c:v>44378</c:v>
                </c:pt>
                <c:pt idx="145">
                  <c:v>44379</c:v>
                </c:pt>
                <c:pt idx="146">
                  <c:v>44383</c:v>
                </c:pt>
                <c:pt idx="147">
                  <c:v>44384</c:v>
                </c:pt>
                <c:pt idx="148">
                  <c:v>44385</c:v>
                </c:pt>
                <c:pt idx="149">
                  <c:v>44386</c:v>
                </c:pt>
                <c:pt idx="150">
                  <c:v>44389</c:v>
                </c:pt>
                <c:pt idx="151">
                  <c:v>44390</c:v>
                </c:pt>
                <c:pt idx="152">
                  <c:v>44391</c:v>
                </c:pt>
                <c:pt idx="153">
                  <c:v>44392</c:v>
                </c:pt>
                <c:pt idx="154">
                  <c:v>44393</c:v>
                </c:pt>
                <c:pt idx="155">
                  <c:v>44396</c:v>
                </c:pt>
                <c:pt idx="156">
                  <c:v>44397</c:v>
                </c:pt>
                <c:pt idx="157">
                  <c:v>44398</c:v>
                </c:pt>
                <c:pt idx="158">
                  <c:v>44399</c:v>
                </c:pt>
                <c:pt idx="159">
                  <c:v>44400</c:v>
                </c:pt>
                <c:pt idx="160">
                  <c:v>44403</c:v>
                </c:pt>
                <c:pt idx="161">
                  <c:v>44404</c:v>
                </c:pt>
                <c:pt idx="162">
                  <c:v>44405</c:v>
                </c:pt>
                <c:pt idx="163">
                  <c:v>44406</c:v>
                </c:pt>
                <c:pt idx="164">
                  <c:v>44407</c:v>
                </c:pt>
                <c:pt idx="165">
                  <c:v>44410</c:v>
                </c:pt>
                <c:pt idx="166">
                  <c:v>44411</c:v>
                </c:pt>
                <c:pt idx="167">
                  <c:v>44412</c:v>
                </c:pt>
                <c:pt idx="168">
                  <c:v>44413</c:v>
                </c:pt>
                <c:pt idx="169">
                  <c:v>44414</c:v>
                </c:pt>
                <c:pt idx="170">
                  <c:v>44417</c:v>
                </c:pt>
                <c:pt idx="171">
                  <c:v>44418</c:v>
                </c:pt>
                <c:pt idx="172">
                  <c:v>44419</c:v>
                </c:pt>
                <c:pt idx="173">
                  <c:v>44420</c:v>
                </c:pt>
                <c:pt idx="174">
                  <c:v>44421</c:v>
                </c:pt>
                <c:pt idx="175">
                  <c:v>44424</c:v>
                </c:pt>
                <c:pt idx="176">
                  <c:v>44425</c:v>
                </c:pt>
                <c:pt idx="177">
                  <c:v>44426</c:v>
                </c:pt>
                <c:pt idx="178">
                  <c:v>44427</c:v>
                </c:pt>
                <c:pt idx="179">
                  <c:v>44428</c:v>
                </c:pt>
                <c:pt idx="180">
                  <c:v>44431</c:v>
                </c:pt>
                <c:pt idx="181">
                  <c:v>44432</c:v>
                </c:pt>
                <c:pt idx="182">
                  <c:v>44433</c:v>
                </c:pt>
                <c:pt idx="183">
                  <c:v>44434</c:v>
                </c:pt>
                <c:pt idx="184">
                  <c:v>44435</c:v>
                </c:pt>
                <c:pt idx="185">
                  <c:v>44438</c:v>
                </c:pt>
                <c:pt idx="186">
                  <c:v>44439</c:v>
                </c:pt>
                <c:pt idx="187">
                  <c:v>44440</c:v>
                </c:pt>
                <c:pt idx="188">
                  <c:v>44441</c:v>
                </c:pt>
                <c:pt idx="189">
                  <c:v>44442</c:v>
                </c:pt>
                <c:pt idx="190">
                  <c:v>44446</c:v>
                </c:pt>
                <c:pt idx="191">
                  <c:v>44447</c:v>
                </c:pt>
                <c:pt idx="192">
                  <c:v>44448</c:v>
                </c:pt>
                <c:pt idx="193">
                  <c:v>44449</c:v>
                </c:pt>
                <c:pt idx="194">
                  <c:v>44452</c:v>
                </c:pt>
                <c:pt idx="195">
                  <c:v>44453</c:v>
                </c:pt>
                <c:pt idx="196">
                  <c:v>44454</c:v>
                </c:pt>
                <c:pt idx="197">
                  <c:v>44455</c:v>
                </c:pt>
                <c:pt idx="198">
                  <c:v>44456</c:v>
                </c:pt>
                <c:pt idx="199">
                  <c:v>44459</c:v>
                </c:pt>
                <c:pt idx="200">
                  <c:v>44460</c:v>
                </c:pt>
                <c:pt idx="201">
                  <c:v>44461</c:v>
                </c:pt>
                <c:pt idx="202">
                  <c:v>44462</c:v>
                </c:pt>
                <c:pt idx="203">
                  <c:v>44463</c:v>
                </c:pt>
                <c:pt idx="204">
                  <c:v>44466</c:v>
                </c:pt>
                <c:pt idx="205">
                  <c:v>44467</c:v>
                </c:pt>
                <c:pt idx="206">
                  <c:v>44468</c:v>
                </c:pt>
                <c:pt idx="207">
                  <c:v>44469</c:v>
                </c:pt>
                <c:pt idx="208">
                  <c:v>44470</c:v>
                </c:pt>
                <c:pt idx="209">
                  <c:v>44473</c:v>
                </c:pt>
                <c:pt idx="210">
                  <c:v>44474</c:v>
                </c:pt>
                <c:pt idx="211">
                  <c:v>44475</c:v>
                </c:pt>
                <c:pt idx="212">
                  <c:v>44476</c:v>
                </c:pt>
                <c:pt idx="213">
                  <c:v>44477</c:v>
                </c:pt>
                <c:pt idx="214">
                  <c:v>44480</c:v>
                </c:pt>
                <c:pt idx="215">
                  <c:v>44481</c:v>
                </c:pt>
                <c:pt idx="216">
                  <c:v>44482</c:v>
                </c:pt>
                <c:pt idx="217">
                  <c:v>44483</c:v>
                </c:pt>
                <c:pt idx="218">
                  <c:v>44484</c:v>
                </c:pt>
                <c:pt idx="219">
                  <c:v>44487</c:v>
                </c:pt>
                <c:pt idx="220">
                  <c:v>44488</c:v>
                </c:pt>
                <c:pt idx="221">
                  <c:v>44489</c:v>
                </c:pt>
                <c:pt idx="222">
                  <c:v>44490</c:v>
                </c:pt>
                <c:pt idx="223">
                  <c:v>44491</c:v>
                </c:pt>
                <c:pt idx="224">
                  <c:v>44494</c:v>
                </c:pt>
                <c:pt idx="225">
                  <c:v>44495</c:v>
                </c:pt>
                <c:pt idx="226">
                  <c:v>44496</c:v>
                </c:pt>
                <c:pt idx="227">
                  <c:v>44497</c:v>
                </c:pt>
                <c:pt idx="228">
                  <c:v>44498</c:v>
                </c:pt>
                <c:pt idx="229">
                  <c:v>44501</c:v>
                </c:pt>
                <c:pt idx="230">
                  <c:v>44502</c:v>
                </c:pt>
                <c:pt idx="231">
                  <c:v>44503</c:v>
                </c:pt>
                <c:pt idx="232">
                  <c:v>44504</c:v>
                </c:pt>
                <c:pt idx="233">
                  <c:v>44505</c:v>
                </c:pt>
                <c:pt idx="234">
                  <c:v>44508</c:v>
                </c:pt>
                <c:pt idx="235">
                  <c:v>44509</c:v>
                </c:pt>
                <c:pt idx="236">
                  <c:v>44510</c:v>
                </c:pt>
                <c:pt idx="237">
                  <c:v>44511</c:v>
                </c:pt>
                <c:pt idx="238">
                  <c:v>44512</c:v>
                </c:pt>
                <c:pt idx="239">
                  <c:v>44515</c:v>
                </c:pt>
                <c:pt idx="240">
                  <c:v>44516</c:v>
                </c:pt>
                <c:pt idx="241">
                  <c:v>44517</c:v>
                </c:pt>
                <c:pt idx="242">
                  <c:v>44518</c:v>
                </c:pt>
                <c:pt idx="243">
                  <c:v>44519</c:v>
                </c:pt>
                <c:pt idx="244">
                  <c:v>44522</c:v>
                </c:pt>
                <c:pt idx="245">
                  <c:v>44523</c:v>
                </c:pt>
                <c:pt idx="246">
                  <c:v>44524</c:v>
                </c:pt>
                <c:pt idx="247">
                  <c:v>44526</c:v>
                </c:pt>
                <c:pt idx="248">
                  <c:v>44529</c:v>
                </c:pt>
                <c:pt idx="249">
                  <c:v>44530</c:v>
                </c:pt>
                <c:pt idx="250">
                  <c:v>44531</c:v>
                </c:pt>
                <c:pt idx="251">
                  <c:v>44532</c:v>
                </c:pt>
                <c:pt idx="252">
                  <c:v>44533</c:v>
                </c:pt>
                <c:pt idx="253">
                  <c:v>44536</c:v>
                </c:pt>
                <c:pt idx="254">
                  <c:v>44537</c:v>
                </c:pt>
                <c:pt idx="255">
                  <c:v>44538</c:v>
                </c:pt>
                <c:pt idx="256">
                  <c:v>44539</c:v>
                </c:pt>
                <c:pt idx="257">
                  <c:v>44540</c:v>
                </c:pt>
                <c:pt idx="258">
                  <c:v>44543</c:v>
                </c:pt>
                <c:pt idx="259">
                  <c:v>44544</c:v>
                </c:pt>
                <c:pt idx="260">
                  <c:v>44545</c:v>
                </c:pt>
                <c:pt idx="261">
                  <c:v>44546</c:v>
                </c:pt>
                <c:pt idx="262">
                  <c:v>44547</c:v>
                </c:pt>
                <c:pt idx="263">
                  <c:v>44550</c:v>
                </c:pt>
                <c:pt idx="264">
                  <c:v>44551</c:v>
                </c:pt>
                <c:pt idx="265">
                  <c:v>44552</c:v>
                </c:pt>
                <c:pt idx="266">
                  <c:v>44553</c:v>
                </c:pt>
                <c:pt idx="267">
                  <c:v>44557</c:v>
                </c:pt>
                <c:pt idx="268">
                  <c:v>44558</c:v>
                </c:pt>
                <c:pt idx="269">
                  <c:v>44559</c:v>
                </c:pt>
                <c:pt idx="270">
                  <c:v>44560</c:v>
                </c:pt>
                <c:pt idx="271">
                  <c:v>44561</c:v>
                </c:pt>
                <c:pt idx="272">
                  <c:v>44564</c:v>
                </c:pt>
                <c:pt idx="273">
                  <c:v>44565</c:v>
                </c:pt>
                <c:pt idx="274">
                  <c:v>44566</c:v>
                </c:pt>
                <c:pt idx="275">
                  <c:v>44567</c:v>
                </c:pt>
                <c:pt idx="276">
                  <c:v>44568</c:v>
                </c:pt>
                <c:pt idx="277">
                  <c:v>44571</c:v>
                </c:pt>
                <c:pt idx="278">
                  <c:v>44572</c:v>
                </c:pt>
                <c:pt idx="279">
                  <c:v>44573</c:v>
                </c:pt>
                <c:pt idx="280">
                  <c:v>44574</c:v>
                </c:pt>
                <c:pt idx="281">
                  <c:v>44575</c:v>
                </c:pt>
                <c:pt idx="282">
                  <c:v>44579</c:v>
                </c:pt>
                <c:pt idx="283">
                  <c:v>44580</c:v>
                </c:pt>
                <c:pt idx="284">
                  <c:v>44581</c:v>
                </c:pt>
                <c:pt idx="285">
                  <c:v>44582</c:v>
                </c:pt>
                <c:pt idx="286">
                  <c:v>44585</c:v>
                </c:pt>
                <c:pt idx="287">
                  <c:v>44586</c:v>
                </c:pt>
                <c:pt idx="288">
                  <c:v>44587</c:v>
                </c:pt>
                <c:pt idx="289">
                  <c:v>44588</c:v>
                </c:pt>
                <c:pt idx="290">
                  <c:v>44589</c:v>
                </c:pt>
                <c:pt idx="291">
                  <c:v>44592</c:v>
                </c:pt>
                <c:pt idx="292">
                  <c:v>44593</c:v>
                </c:pt>
                <c:pt idx="293">
                  <c:v>44594</c:v>
                </c:pt>
                <c:pt idx="294">
                  <c:v>44595</c:v>
                </c:pt>
                <c:pt idx="295">
                  <c:v>44596</c:v>
                </c:pt>
                <c:pt idx="296">
                  <c:v>44599</c:v>
                </c:pt>
                <c:pt idx="297">
                  <c:v>44600</c:v>
                </c:pt>
                <c:pt idx="298">
                  <c:v>44601</c:v>
                </c:pt>
                <c:pt idx="299">
                  <c:v>44602</c:v>
                </c:pt>
                <c:pt idx="300">
                  <c:v>44603</c:v>
                </c:pt>
                <c:pt idx="301">
                  <c:v>44606</c:v>
                </c:pt>
                <c:pt idx="302">
                  <c:v>44607</c:v>
                </c:pt>
                <c:pt idx="303">
                  <c:v>44608</c:v>
                </c:pt>
                <c:pt idx="304">
                  <c:v>44609</c:v>
                </c:pt>
                <c:pt idx="305">
                  <c:v>44610</c:v>
                </c:pt>
                <c:pt idx="306">
                  <c:v>44614</c:v>
                </c:pt>
                <c:pt idx="307">
                  <c:v>44615</c:v>
                </c:pt>
                <c:pt idx="308">
                  <c:v>44616</c:v>
                </c:pt>
                <c:pt idx="309">
                  <c:v>44617</c:v>
                </c:pt>
                <c:pt idx="310">
                  <c:v>44620</c:v>
                </c:pt>
                <c:pt idx="311">
                  <c:v>44621</c:v>
                </c:pt>
                <c:pt idx="312">
                  <c:v>44622</c:v>
                </c:pt>
                <c:pt idx="313">
                  <c:v>44623</c:v>
                </c:pt>
                <c:pt idx="314">
                  <c:v>44624</c:v>
                </c:pt>
                <c:pt idx="315">
                  <c:v>44627</c:v>
                </c:pt>
                <c:pt idx="316">
                  <c:v>44628</c:v>
                </c:pt>
                <c:pt idx="317">
                  <c:v>44629</c:v>
                </c:pt>
                <c:pt idx="318">
                  <c:v>44630</c:v>
                </c:pt>
                <c:pt idx="319">
                  <c:v>44631</c:v>
                </c:pt>
                <c:pt idx="320">
                  <c:v>44634</c:v>
                </c:pt>
                <c:pt idx="321">
                  <c:v>44635</c:v>
                </c:pt>
                <c:pt idx="322">
                  <c:v>44636</c:v>
                </c:pt>
                <c:pt idx="323">
                  <c:v>44637</c:v>
                </c:pt>
                <c:pt idx="324">
                  <c:v>44638</c:v>
                </c:pt>
                <c:pt idx="325">
                  <c:v>44641</c:v>
                </c:pt>
                <c:pt idx="326">
                  <c:v>44642</c:v>
                </c:pt>
                <c:pt idx="327">
                  <c:v>44643</c:v>
                </c:pt>
                <c:pt idx="328">
                  <c:v>44644</c:v>
                </c:pt>
                <c:pt idx="329">
                  <c:v>44645</c:v>
                </c:pt>
                <c:pt idx="330">
                  <c:v>44648</c:v>
                </c:pt>
                <c:pt idx="331">
                  <c:v>44649</c:v>
                </c:pt>
                <c:pt idx="332">
                  <c:v>44650</c:v>
                </c:pt>
                <c:pt idx="333">
                  <c:v>44651</c:v>
                </c:pt>
                <c:pt idx="334">
                  <c:v>44652</c:v>
                </c:pt>
                <c:pt idx="335">
                  <c:v>44655</c:v>
                </c:pt>
                <c:pt idx="336">
                  <c:v>44656</c:v>
                </c:pt>
                <c:pt idx="337">
                  <c:v>44657</c:v>
                </c:pt>
                <c:pt idx="338">
                  <c:v>44658</c:v>
                </c:pt>
                <c:pt idx="339">
                  <c:v>44659</c:v>
                </c:pt>
                <c:pt idx="340">
                  <c:v>44662</c:v>
                </c:pt>
                <c:pt idx="341">
                  <c:v>44663</c:v>
                </c:pt>
                <c:pt idx="342">
                  <c:v>44664</c:v>
                </c:pt>
                <c:pt idx="343">
                  <c:v>44665</c:v>
                </c:pt>
                <c:pt idx="344">
                  <c:v>44669</c:v>
                </c:pt>
                <c:pt idx="345">
                  <c:v>44670</c:v>
                </c:pt>
                <c:pt idx="346">
                  <c:v>44671</c:v>
                </c:pt>
                <c:pt idx="347">
                  <c:v>44672</c:v>
                </c:pt>
                <c:pt idx="348">
                  <c:v>44673</c:v>
                </c:pt>
                <c:pt idx="349">
                  <c:v>44676</c:v>
                </c:pt>
                <c:pt idx="350">
                  <c:v>44677</c:v>
                </c:pt>
                <c:pt idx="351">
                  <c:v>44678</c:v>
                </c:pt>
                <c:pt idx="352">
                  <c:v>44679</c:v>
                </c:pt>
                <c:pt idx="353">
                  <c:v>44680</c:v>
                </c:pt>
                <c:pt idx="354">
                  <c:v>44683</c:v>
                </c:pt>
                <c:pt idx="355">
                  <c:v>44684</c:v>
                </c:pt>
                <c:pt idx="356">
                  <c:v>44685</c:v>
                </c:pt>
                <c:pt idx="357">
                  <c:v>44686</c:v>
                </c:pt>
                <c:pt idx="358">
                  <c:v>44687</c:v>
                </c:pt>
                <c:pt idx="359">
                  <c:v>44690</c:v>
                </c:pt>
                <c:pt idx="360">
                  <c:v>44691</c:v>
                </c:pt>
                <c:pt idx="361">
                  <c:v>44692</c:v>
                </c:pt>
                <c:pt idx="362">
                  <c:v>44693</c:v>
                </c:pt>
                <c:pt idx="363">
                  <c:v>44694</c:v>
                </c:pt>
                <c:pt idx="364">
                  <c:v>44697</c:v>
                </c:pt>
                <c:pt idx="365">
                  <c:v>44698</c:v>
                </c:pt>
                <c:pt idx="366">
                  <c:v>44699</c:v>
                </c:pt>
                <c:pt idx="367">
                  <c:v>44700</c:v>
                </c:pt>
                <c:pt idx="368">
                  <c:v>44701</c:v>
                </c:pt>
                <c:pt idx="369">
                  <c:v>44704</c:v>
                </c:pt>
                <c:pt idx="370">
                  <c:v>44705</c:v>
                </c:pt>
                <c:pt idx="371">
                  <c:v>44706</c:v>
                </c:pt>
                <c:pt idx="372">
                  <c:v>44707</c:v>
                </c:pt>
                <c:pt idx="373">
                  <c:v>44708</c:v>
                </c:pt>
                <c:pt idx="374">
                  <c:v>44712</c:v>
                </c:pt>
                <c:pt idx="375">
                  <c:v>44713</c:v>
                </c:pt>
                <c:pt idx="376">
                  <c:v>44714</c:v>
                </c:pt>
                <c:pt idx="377">
                  <c:v>44715</c:v>
                </c:pt>
                <c:pt idx="378">
                  <c:v>44718</c:v>
                </c:pt>
                <c:pt idx="379">
                  <c:v>44719</c:v>
                </c:pt>
                <c:pt idx="380">
                  <c:v>44720</c:v>
                </c:pt>
                <c:pt idx="381">
                  <c:v>44721</c:v>
                </c:pt>
                <c:pt idx="382">
                  <c:v>44722</c:v>
                </c:pt>
                <c:pt idx="383">
                  <c:v>44725</c:v>
                </c:pt>
                <c:pt idx="384">
                  <c:v>44726</c:v>
                </c:pt>
                <c:pt idx="385">
                  <c:v>44727</c:v>
                </c:pt>
                <c:pt idx="386">
                  <c:v>44728</c:v>
                </c:pt>
                <c:pt idx="387">
                  <c:v>44729</c:v>
                </c:pt>
                <c:pt idx="388">
                  <c:v>44733</c:v>
                </c:pt>
                <c:pt idx="389">
                  <c:v>44734</c:v>
                </c:pt>
                <c:pt idx="390">
                  <c:v>44735</c:v>
                </c:pt>
                <c:pt idx="391">
                  <c:v>44736</c:v>
                </c:pt>
                <c:pt idx="392">
                  <c:v>44739</c:v>
                </c:pt>
                <c:pt idx="393">
                  <c:v>44740</c:v>
                </c:pt>
                <c:pt idx="394">
                  <c:v>44741</c:v>
                </c:pt>
                <c:pt idx="395">
                  <c:v>44742</c:v>
                </c:pt>
                <c:pt idx="396">
                  <c:v>44743</c:v>
                </c:pt>
                <c:pt idx="397">
                  <c:v>44747</c:v>
                </c:pt>
                <c:pt idx="398">
                  <c:v>44748</c:v>
                </c:pt>
                <c:pt idx="399">
                  <c:v>44749</c:v>
                </c:pt>
                <c:pt idx="400">
                  <c:v>44750</c:v>
                </c:pt>
                <c:pt idx="401">
                  <c:v>44753</c:v>
                </c:pt>
                <c:pt idx="402">
                  <c:v>44754</c:v>
                </c:pt>
                <c:pt idx="403">
                  <c:v>44755</c:v>
                </c:pt>
                <c:pt idx="404">
                  <c:v>44756</c:v>
                </c:pt>
                <c:pt idx="405">
                  <c:v>44757</c:v>
                </c:pt>
                <c:pt idx="406">
                  <c:v>44760</c:v>
                </c:pt>
                <c:pt idx="407">
                  <c:v>44761</c:v>
                </c:pt>
                <c:pt idx="408">
                  <c:v>44762</c:v>
                </c:pt>
                <c:pt idx="409">
                  <c:v>44763</c:v>
                </c:pt>
                <c:pt idx="410">
                  <c:v>44764</c:v>
                </c:pt>
                <c:pt idx="411">
                  <c:v>44767</c:v>
                </c:pt>
                <c:pt idx="412">
                  <c:v>44768</c:v>
                </c:pt>
                <c:pt idx="413">
                  <c:v>44769</c:v>
                </c:pt>
                <c:pt idx="414">
                  <c:v>44770</c:v>
                </c:pt>
                <c:pt idx="415">
                  <c:v>44771</c:v>
                </c:pt>
                <c:pt idx="416">
                  <c:v>44774</c:v>
                </c:pt>
                <c:pt idx="417">
                  <c:v>44775</c:v>
                </c:pt>
                <c:pt idx="418">
                  <c:v>44776</c:v>
                </c:pt>
                <c:pt idx="419">
                  <c:v>44777</c:v>
                </c:pt>
                <c:pt idx="420">
                  <c:v>44778</c:v>
                </c:pt>
                <c:pt idx="421">
                  <c:v>44781</c:v>
                </c:pt>
                <c:pt idx="422">
                  <c:v>44782</c:v>
                </c:pt>
                <c:pt idx="423">
                  <c:v>44783</c:v>
                </c:pt>
                <c:pt idx="424">
                  <c:v>44784</c:v>
                </c:pt>
                <c:pt idx="425">
                  <c:v>44785</c:v>
                </c:pt>
                <c:pt idx="426">
                  <c:v>44788</c:v>
                </c:pt>
                <c:pt idx="427">
                  <c:v>44789</c:v>
                </c:pt>
                <c:pt idx="428">
                  <c:v>44790</c:v>
                </c:pt>
                <c:pt idx="429">
                  <c:v>44791</c:v>
                </c:pt>
                <c:pt idx="430">
                  <c:v>44792</c:v>
                </c:pt>
                <c:pt idx="431">
                  <c:v>44795</c:v>
                </c:pt>
                <c:pt idx="432">
                  <c:v>44796</c:v>
                </c:pt>
                <c:pt idx="433">
                  <c:v>44797</c:v>
                </c:pt>
                <c:pt idx="434">
                  <c:v>44798</c:v>
                </c:pt>
                <c:pt idx="435">
                  <c:v>44799</c:v>
                </c:pt>
                <c:pt idx="436">
                  <c:v>44802</c:v>
                </c:pt>
                <c:pt idx="437">
                  <c:v>44803</c:v>
                </c:pt>
                <c:pt idx="438">
                  <c:v>44804</c:v>
                </c:pt>
                <c:pt idx="439">
                  <c:v>44805</c:v>
                </c:pt>
                <c:pt idx="440">
                  <c:v>44806</c:v>
                </c:pt>
                <c:pt idx="441">
                  <c:v>44810</c:v>
                </c:pt>
                <c:pt idx="442">
                  <c:v>44811</c:v>
                </c:pt>
                <c:pt idx="443">
                  <c:v>44812</c:v>
                </c:pt>
                <c:pt idx="444">
                  <c:v>44813</c:v>
                </c:pt>
                <c:pt idx="445">
                  <c:v>44816</c:v>
                </c:pt>
                <c:pt idx="446">
                  <c:v>44817</c:v>
                </c:pt>
                <c:pt idx="447">
                  <c:v>44818</c:v>
                </c:pt>
                <c:pt idx="448">
                  <c:v>44819</c:v>
                </c:pt>
                <c:pt idx="449">
                  <c:v>44820</c:v>
                </c:pt>
                <c:pt idx="450">
                  <c:v>44823</c:v>
                </c:pt>
                <c:pt idx="451">
                  <c:v>44824</c:v>
                </c:pt>
                <c:pt idx="452">
                  <c:v>44825</c:v>
                </c:pt>
                <c:pt idx="453">
                  <c:v>44826</c:v>
                </c:pt>
                <c:pt idx="454">
                  <c:v>44827</c:v>
                </c:pt>
                <c:pt idx="455">
                  <c:v>44830</c:v>
                </c:pt>
                <c:pt idx="456">
                  <c:v>44831</c:v>
                </c:pt>
                <c:pt idx="457">
                  <c:v>44832</c:v>
                </c:pt>
                <c:pt idx="458">
                  <c:v>44833</c:v>
                </c:pt>
                <c:pt idx="459">
                  <c:v>44834</c:v>
                </c:pt>
                <c:pt idx="460">
                  <c:v>44837</c:v>
                </c:pt>
                <c:pt idx="461">
                  <c:v>44838</c:v>
                </c:pt>
                <c:pt idx="462">
                  <c:v>44839</c:v>
                </c:pt>
                <c:pt idx="463">
                  <c:v>44840</c:v>
                </c:pt>
                <c:pt idx="464">
                  <c:v>44841</c:v>
                </c:pt>
                <c:pt idx="465">
                  <c:v>44844</c:v>
                </c:pt>
                <c:pt idx="466">
                  <c:v>44845</c:v>
                </c:pt>
                <c:pt idx="467">
                  <c:v>44846</c:v>
                </c:pt>
                <c:pt idx="468">
                  <c:v>44847</c:v>
                </c:pt>
                <c:pt idx="469">
                  <c:v>44848</c:v>
                </c:pt>
                <c:pt idx="470">
                  <c:v>44851</c:v>
                </c:pt>
                <c:pt idx="471">
                  <c:v>44852</c:v>
                </c:pt>
                <c:pt idx="472">
                  <c:v>44853</c:v>
                </c:pt>
                <c:pt idx="473">
                  <c:v>44854</c:v>
                </c:pt>
                <c:pt idx="474">
                  <c:v>44855</c:v>
                </c:pt>
                <c:pt idx="475">
                  <c:v>44858</c:v>
                </c:pt>
                <c:pt idx="476">
                  <c:v>44859</c:v>
                </c:pt>
                <c:pt idx="477">
                  <c:v>44860</c:v>
                </c:pt>
                <c:pt idx="478">
                  <c:v>44861</c:v>
                </c:pt>
                <c:pt idx="479">
                  <c:v>44862</c:v>
                </c:pt>
                <c:pt idx="480">
                  <c:v>44865</c:v>
                </c:pt>
                <c:pt idx="481">
                  <c:v>44866</c:v>
                </c:pt>
                <c:pt idx="482">
                  <c:v>44867</c:v>
                </c:pt>
                <c:pt idx="483">
                  <c:v>44868</c:v>
                </c:pt>
                <c:pt idx="484">
                  <c:v>44869</c:v>
                </c:pt>
                <c:pt idx="485">
                  <c:v>44872</c:v>
                </c:pt>
                <c:pt idx="486">
                  <c:v>44873</c:v>
                </c:pt>
                <c:pt idx="487">
                  <c:v>44874</c:v>
                </c:pt>
                <c:pt idx="488">
                  <c:v>44875</c:v>
                </c:pt>
                <c:pt idx="489">
                  <c:v>44876</c:v>
                </c:pt>
                <c:pt idx="490">
                  <c:v>44879</c:v>
                </c:pt>
                <c:pt idx="491">
                  <c:v>44880</c:v>
                </c:pt>
                <c:pt idx="492">
                  <c:v>44881</c:v>
                </c:pt>
                <c:pt idx="493">
                  <c:v>44882</c:v>
                </c:pt>
                <c:pt idx="494">
                  <c:v>44883</c:v>
                </c:pt>
                <c:pt idx="495">
                  <c:v>44886</c:v>
                </c:pt>
                <c:pt idx="496">
                  <c:v>44887</c:v>
                </c:pt>
                <c:pt idx="497">
                  <c:v>44888</c:v>
                </c:pt>
                <c:pt idx="498">
                  <c:v>44890</c:v>
                </c:pt>
                <c:pt idx="499">
                  <c:v>44893</c:v>
                </c:pt>
                <c:pt idx="500">
                  <c:v>44894</c:v>
                </c:pt>
                <c:pt idx="501">
                  <c:v>44895</c:v>
                </c:pt>
                <c:pt idx="502">
                  <c:v>44896</c:v>
                </c:pt>
                <c:pt idx="503">
                  <c:v>44897</c:v>
                </c:pt>
                <c:pt idx="504">
                  <c:v>44900</c:v>
                </c:pt>
                <c:pt idx="505">
                  <c:v>44901</c:v>
                </c:pt>
                <c:pt idx="506">
                  <c:v>44902</c:v>
                </c:pt>
                <c:pt idx="507">
                  <c:v>44903</c:v>
                </c:pt>
                <c:pt idx="508">
                  <c:v>44904</c:v>
                </c:pt>
                <c:pt idx="509">
                  <c:v>44907</c:v>
                </c:pt>
                <c:pt idx="510">
                  <c:v>44908</c:v>
                </c:pt>
                <c:pt idx="511">
                  <c:v>44909</c:v>
                </c:pt>
                <c:pt idx="512">
                  <c:v>44910</c:v>
                </c:pt>
                <c:pt idx="513">
                  <c:v>44911</c:v>
                </c:pt>
                <c:pt idx="514">
                  <c:v>44914</c:v>
                </c:pt>
                <c:pt idx="515">
                  <c:v>44915</c:v>
                </c:pt>
                <c:pt idx="516">
                  <c:v>44916</c:v>
                </c:pt>
                <c:pt idx="517">
                  <c:v>44917</c:v>
                </c:pt>
                <c:pt idx="518">
                  <c:v>44918</c:v>
                </c:pt>
                <c:pt idx="519">
                  <c:v>44922</c:v>
                </c:pt>
                <c:pt idx="520">
                  <c:v>44923</c:v>
                </c:pt>
                <c:pt idx="521">
                  <c:v>44924</c:v>
                </c:pt>
                <c:pt idx="522">
                  <c:v>44925</c:v>
                </c:pt>
                <c:pt idx="523">
                  <c:v>44929</c:v>
                </c:pt>
                <c:pt idx="524">
                  <c:v>44930</c:v>
                </c:pt>
                <c:pt idx="525">
                  <c:v>44931</c:v>
                </c:pt>
                <c:pt idx="526">
                  <c:v>44932</c:v>
                </c:pt>
                <c:pt idx="527">
                  <c:v>44935</c:v>
                </c:pt>
                <c:pt idx="528">
                  <c:v>44936</c:v>
                </c:pt>
                <c:pt idx="529">
                  <c:v>44937</c:v>
                </c:pt>
                <c:pt idx="530">
                  <c:v>44938</c:v>
                </c:pt>
                <c:pt idx="531">
                  <c:v>44939</c:v>
                </c:pt>
                <c:pt idx="532">
                  <c:v>44943</c:v>
                </c:pt>
                <c:pt idx="533">
                  <c:v>44944</c:v>
                </c:pt>
                <c:pt idx="534">
                  <c:v>44945</c:v>
                </c:pt>
                <c:pt idx="535">
                  <c:v>44946</c:v>
                </c:pt>
                <c:pt idx="536">
                  <c:v>44949</c:v>
                </c:pt>
                <c:pt idx="537">
                  <c:v>44950</c:v>
                </c:pt>
                <c:pt idx="538">
                  <c:v>44951</c:v>
                </c:pt>
                <c:pt idx="539">
                  <c:v>44952</c:v>
                </c:pt>
                <c:pt idx="540">
                  <c:v>44953</c:v>
                </c:pt>
                <c:pt idx="541">
                  <c:v>44956</c:v>
                </c:pt>
                <c:pt idx="542">
                  <c:v>44957</c:v>
                </c:pt>
                <c:pt idx="543">
                  <c:v>44958</c:v>
                </c:pt>
                <c:pt idx="544">
                  <c:v>44959</c:v>
                </c:pt>
                <c:pt idx="545">
                  <c:v>44960</c:v>
                </c:pt>
                <c:pt idx="546">
                  <c:v>44963</c:v>
                </c:pt>
                <c:pt idx="547">
                  <c:v>44964</c:v>
                </c:pt>
                <c:pt idx="548">
                  <c:v>44965</c:v>
                </c:pt>
                <c:pt idx="549">
                  <c:v>44966</c:v>
                </c:pt>
                <c:pt idx="550">
                  <c:v>44967</c:v>
                </c:pt>
                <c:pt idx="551">
                  <c:v>44970</c:v>
                </c:pt>
                <c:pt idx="552">
                  <c:v>44971</c:v>
                </c:pt>
                <c:pt idx="553">
                  <c:v>44972</c:v>
                </c:pt>
                <c:pt idx="554">
                  <c:v>44973</c:v>
                </c:pt>
                <c:pt idx="555">
                  <c:v>44974</c:v>
                </c:pt>
                <c:pt idx="556">
                  <c:v>44978</c:v>
                </c:pt>
                <c:pt idx="557">
                  <c:v>44979</c:v>
                </c:pt>
                <c:pt idx="558">
                  <c:v>44980</c:v>
                </c:pt>
                <c:pt idx="559">
                  <c:v>44981</c:v>
                </c:pt>
                <c:pt idx="560">
                  <c:v>44984</c:v>
                </c:pt>
                <c:pt idx="561">
                  <c:v>44985</c:v>
                </c:pt>
                <c:pt idx="562">
                  <c:v>44986</c:v>
                </c:pt>
                <c:pt idx="563">
                  <c:v>44987</c:v>
                </c:pt>
                <c:pt idx="564">
                  <c:v>44988</c:v>
                </c:pt>
                <c:pt idx="565">
                  <c:v>44991</c:v>
                </c:pt>
                <c:pt idx="566">
                  <c:v>44992</c:v>
                </c:pt>
                <c:pt idx="567">
                  <c:v>44993</c:v>
                </c:pt>
                <c:pt idx="568">
                  <c:v>44994</c:v>
                </c:pt>
                <c:pt idx="569">
                  <c:v>44995</c:v>
                </c:pt>
                <c:pt idx="570">
                  <c:v>44998</c:v>
                </c:pt>
                <c:pt idx="571">
                  <c:v>44999</c:v>
                </c:pt>
                <c:pt idx="572">
                  <c:v>45000</c:v>
                </c:pt>
                <c:pt idx="573">
                  <c:v>45001</c:v>
                </c:pt>
                <c:pt idx="574">
                  <c:v>45002</c:v>
                </c:pt>
                <c:pt idx="575">
                  <c:v>45005</c:v>
                </c:pt>
                <c:pt idx="576">
                  <c:v>45006</c:v>
                </c:pt>
                <c:pt idx="577">
                  <c:v>45007</c:v>
                </c:pt>
                <c:pt idx="578">
                  <c:v>45008</c:v>
                </c:pt>
                <c:pt idx="579">
                  <c:v>45009</c:v>
                </c:pt>
                <c:pt idx="580">
                  <c:v>45012</c:v>
                </c:pt>
                <c:pt idx="581">
                  <c:v>45013</c:v>
                </c:pt>
                <c:pt idx="582">
                  <c:v>45014</c:v>
                </c:pt>
                <c:pt idx="583">
                  <c:v>45015</c:v>
                </c:pt>
                <c:pt idx="584">
                  <c:v>45016</c:v>
                </c:pt>
                <c:pt idx="585">
                  <c:v>45019</c:v>
                </c:pt>
                <c:pt idx="586">
                  <c:v>45020</c:v>
                </c:pt>
                <c:pt idx="587">
                  <c:v>45021</c:v>
                </c:pt>
                <c:pt idx="588">
                  <c:v>45022</c:v>
                </c:pt>
                <c:pt idx="589">
                  <c:v>45026</c:v>
                </c:pt>
                <c:pt idx="590">
                  <c:v>45027</c:v>
                </c:pt>
                <c:pt idx="591">
                  <c:v>45028</c:v>
                </c:pt>
                <c:pt idx="592">
                  <c:v>45029</c:v>
                </c:pt>
                <c:pt idx="593">
                  <c:v>45030</c:v>
                </c:pt>
                <c:pt idx="594">
                  <c:v>45033</c:v>
                </c:pt>
                <c:pt idx="595">
                  <c:v>45034</c:v>
                </c:pt>
                <c:pt idx="596">
                  <c:v>45035</c:v>
                </c:pt>
                <c:pt idx="597">
                  <c:v>45036</c:v>
                </c:pt>
                <c:pt idx="598">
                  <c:v>45037</c:v>
                </c:pt>
                <c:pt idx="599">
                  <c:v>45040</c:v>
                </c:pt>
                <c:pt idx="600">
                  <c:v>45041</c:v>
                </c:pt>
                <c:pt idx="601">
                  <c:v>45042</c:v>
                </c:pt>
                <c:pt idx="602">
                  <c:v>45043</c:v>
                </c:pt>
                <c:pt idx="603">
                  <c:v>45044</c:v>
                </c:pt>
                <c:pt idx="604">
                  <c:v>45047</c:v>
                </c:pt>
                <c:pt idx="605">
                  <c:v>45048</c:v>
                </c:pt>
                <c:pt idx="606">
                  <c:v>45049</c:v>
                </c:pt>
                <c:pt idx="607">
                  <c:v>45050</c:v>
                </c:pt>
                <c:pt idx="608">
                  <c:v>45051</c:v>
                </c:pt>
                <c:pt idx="609">
                  <c:v>45054</c:v>
                </c:pt>
                <c:pt idx="610">
                  <c:v>45055</c:v>
                </c:pt>
                <c:pt idx="611">
                  <c:v>45056</c:v>
                </c:pt>
                <c:pt idx="612">
                  <c:v>45057</c:v>
                </c:pt>
                <c:pt idx="613">
                  <c:v>45058</c:v>
                </c:pt>
                <c:pt idx="614">
                  <c:v>45061</c:v>
                </c:pt>
                <c:pt idx="615">
                  <c:v>45062</c:v>
                </c:pt>
                <c:pt idx="616">
                  <c:v>45063</c:v>
                </c:pt>
                <c:pt idx="617">
                  <c:v>45064</c:v>
                </c:pt>
                <c:pt idx="618">
                  <c:v>45065</c:v>
                </c:pt>
                <c:pt idx="619">
                  <c:v>45068</c:v>
                </c:pt>
                <c:pt idx="620">
                  <c:v>45069</c:v>
                </c:pt>
                <c:pt idx="621">
                  <c:v>45070</c:v>
                </c:pt>
                <c:pt idx="622">
                  <c:v>45071</c:v>
                </c:pt>
                <c:pt idx="623">
                  <c:v>45072</c:v>
                </c:pt>
                <c:pt idx="624">
                  <c:v>45076</c:v>
                </c:pt>
                <c:pt idx="625">
                  <c:v>45077</c:v>
                </c:pt>
                <c:pt idx="626">
                  <c:v>45078</c:v>
                </c:pt>
                <c:pt idx="627">
                  <c:v>45079</c:v>
                </c:pt>
                <c:pt idx="628">
                  <c:v>45082</c:v>
                </c:pt>
                <c:pt idx="629">
                  <c:v>45083</c:v>
                </c:pt>
                <c:pt idx="630">
                  <c:v>45084</c:v>
                </c:pt>
                <c:pt idx="631">
                  <c:v>45085</c:v>
                </c:pt>
                <c:pt idx="632">
                  <c:v>45086</c:v>
                </c:pt>
                <c:pt idx="633">
                  <c:v>45089</c:v>
                </c:pt>
                <c:pt idx="634">
                  <c:v>45090</c:v>
                </c:pt>
                <c:pt idx="635">
                  <c:v>45091</c:v>
                </c:pt>
                <c:pt idx="636">
                  <c:v>45092</c:v>
                </c:pt>
                <c:pt idx="637">
                  <c:v>45093</c:v>
                </c:pt>
                <c:pt idx="638">
                  <c:v>45097</c:v>
                </c:pt>
                <c:pt idx="639">
                  <c:v>45098</c:v>
                </c:pt>
                <c:pt idx="640">
                  <c:v>45099</c:v>
                </c:pt>
                <c:pt idx="641">
                  <c:v>45100</c:v>
                </c:pt>
                <c:pt idx="642">
                  <c:v>45103</c:v>
                </c:pt>
                <c:pt idx="643">
                  <c:v>45104</c:v>
                </c:pt>
                <c:pt idx="644">
                  <c:v>45105</c:v>
                </c:pt>
                <c:pt idx="645">
                  <c:v>45106</c:v>
                </c:pt>
                <c:pt idx="646">
                  <c:v>45107</c:v>
                </c:pt>
                <c:pt idx="647">
                  <c:v>45110</c:v>
                </c:pt>
                <c:pt idx="648">
                  <c:v>45112</c:v>
                </c:pt>
                <c:pt idx="649">
                  <c:v>45113</c:v>
                </c:pt>
                <c:pt idx="650">
                  <c:v>45114</c:v>
                </c:pt>
                <c:pt idx="651">
                  <c:v>45117</c:v>
                </c:pt>
                <c:pt idx="652">
                  <c:v>45118</c:v>
                </c:pt>
                <c:pt idx="653">
                  <c:v>45119</c:v>
                </c:pt>
                <c:pt idx="654">
                  <c:v>45120</c:v>
                </c:pt>
                <c:pt idx="655">
                  <c:v>45121</c:v>
                </c:pt>
                <c:pt idx="656">
                  <c:v>45124</c:v>
                </c:pt>
                <c:pt idx="657">
                  <c:v>45125</c:v>
                </c:pt>
                <c:pt idx="658">
                  <c:v>45126</c:v>
                </c:pt>
                <c:pt idx="659">
                  <c:v>45127</c:v>
                </c:pt>
                <c:pt idx="660">
                  <c:v>45128</c:v>
                </c:pt>
                <c:pt idx="661">
                  <c:v>45131</c:v>
                </c:pt>
                <c:pt idx="662">
                  <c:v>45132</c:v>
                </c:pt>
                <c:pt idx="663">
                  <c:v>45133</c:v>
                </c:pt>
                <c:pt idx="664">
                  <c:v>45134</c:v>
                </c:pt>
                <c:pt idx="665">
                  <c:v>45135</c:v>
                </c:pt>
                <c:pt idx="666">
                  <c:v>45138</c:v>
                </c:pt>
                <c:pt idx="667">
                  <c:v>45139</c:v>
                </c:pt>
                <c:pt idx="668">
                  <c:v>45140</c:v>
                </c:pt>
                <c:pt idx="669">
                  <c:v>45141</c:v>
                </c:pt>
                <c:pt idx="670">
                  <c:v>45142</c:v>
                </c:pt>
                <c:pt idx="671">
                  <c:v>45145</c:v>
                </c:pt>
                <c:pt idx="672">
                  <c:v>45146</c:v>
                </c:pt>
                <c:pt idx="673">
                  <c:v>45147</c:v>
                </c:pt>
                <c:pt idx="674">
                  <c:v>45148</c:v>
                </c:pt>
                <c:pt idx="675">
                  <c:v>45149</c:v>
                </c:pt>
                <c:pt idx="676">
                  <c:v>45152</c:v>
                </c:pt>
                <c:pt idx="677">
                  <c:v>45153</c:v>
                </c:pt>
                <c:pt idx="678">
                  <c:v>45154</c:v>
                </c:pt>
                <c:pt idx="679">
                  <c:v>45155</c:v>
                </c:pt>
                <c:pt idx="680">
                  <c:v>45156</c:v>
                </c:pt>
                <c:pt idx="681">
                  <c:v>45159</c:v>
                </c:pt>
                <c:pt idx="682">
                  <c:v>45160</c:v>
                </c:pt>
                <c:pt idx="683">
                  <c:v>45161</c:v>
                </c:pt>
                <c:pt idx="684">
                  <c:v>45162</c:v>
                </c:pt>
                <c:pt idx="685">
                  <c:v>45163</c:v>
                </c:pt>
                <c:pt idx="686">
                  <c:v>45166</c:v>
                </c:pt>
                <c:pt idx="687">
                  <c:v>45167</c:v>
                </c:pt>
                <c:pt idx="688">
                  <c:v>45168</c:v>
                </c:pt>
                <c:pt idx="689">
                  <c:v>45169</c:v>
                </c:pt>
                <c:pt idx="690">
                  <c:v>45170</c:v>
                </c:pt>
                <c:pt idx="691">
                  <c:v>45174</c:v>
                </c:pt>
                <c:pt idx="692">
                  <c:v>45175</c:v>
                </c:pt>
                <c:pt idx="693">
                  <c:v>45176</c:v>
                </c:pt>
                <c:pt idx="694">
                  <c:v>45177</c:v>
                </c:pt>
                <c:pt idx="695">
                  <c:v>45180</c:v>
                </c:pt>
                <c:pt idx="696">
                  <c:v>45181</c:v>
                </c:pt>
                <c:pt idx="697">
                  <c:v>45182</c:v>
                </c:pt>
                <c:pt idx="698">
                  <c:v>45183</c:v>
                </c:pt>
                <c:pt idx="699">
                  <c:v>45184</c:v>
                </c:pt>
                <c:pt idx="700">
                  <c:v>45187</c:v>
                </c:pt>
                <c:pt idx="701">
                  <c:v>45188</c:v>
                </c:pt>
                <c:pt idx="702">
                  <c:v>45189</c:v>
                </c:pt>
                <c:pt idx="703">
                  <c:v>45190</c:v>
                </c:pt>
                <c:pt idx="704">
                  <c:v>45191</c:v>
                </c:pt>
                <c:pt idx="705">
                  <c:v>45194</c:v>
                </c:pt>
                <c:pt idx="706">
                  <c:v>45195</c:v>
                </c:pt>
                <c:pt idx="707">
                  <c:v>45196</c:v>
                </c:pt>
                <c:pt idx="708">
                  <c:v>45197</c:v>
                </c:pt>
                <c:pt idx="709">
                  <c:v>45198</c:v>
                </c:pt>
                <c:pt idx="710">
                  <c:v>45201</c:v>
                </c:pt>
                <c:pt idx="711">
                  <c:v>45202</c:v>
                </c:pt>
                <c:pt idx="712">
                  <c:v>45203</c:v>
                </c:pt>
                <c:pt idx="713">
                  <c:v>45204</c:v>
                </c:pt>
                <c:pt idx="714">
                  <c:v>45205</c:v>
                </c:pt>
                <c:pt idx="715">
                  <c:v>45208</c:v>
                </c:pt>
                <c:pt idx="716">
                  <c:v>45209</c:v>
                </c:pt>
                <c:pt idx="717">
                  <c:v>45210</c:v>
                </c:pt>
                <c:pt idx="718">
                  <c:v>45211</c:v>
                </c:pt>
                <c:pt idx="719">
                  <c:v>45212</c:v>
                </c:pt>
                <c:pt idx="720">
                  <c:v>45215</c:v>
                </c:pt>
                <c:pt idx="721">
                  <c:v>45216</c:v>
                </c:pt>
                <c:pt idx="722">
                  <c:v>45217</c:v>
                </c:pt>
                <c:pt idx="723">
                  <c:v>45218</c:v>
                </c:pt>
                <c:pt idx="724">
                  <c:v>45219</c:v>
                </c:pt>
                <c:pt idx="725">
                  <c:v>45222</c:v>
                </c:pt>
                <c:pt idx="726">
                  <c:v>45223</c:v>
                </c:pt>
                <c:pt idx="727">
                  <c:v>45224</c:v>
                </c:pt>
                <c:pt idx="728">
                  <c:v>45225</c:v>
                </c:pt>
                <c:pt idx="729">
                  <c:v>45226</c:v>
                </c:pt>
                <c:pt idx="730">
                  <c:v>45229</c:v>
                </c:pt>
                <c:pt idx="731">
                  <c:v>45230</c:v>
                </c:pt>
                <c:pt idx="732">
                  <c:v>45231</c:v>
                </c:pt>
                <c:pt idx="733">
                  <c:v>45232</c:v>
                </c:pt>
                <c:pt idx="734">
                  <c:v>45233</c:v>
                </c:pt>
                <c:pt idx="735">
                  <c:v>45236</c:v>
                </c:pt>
                <c:pt idx="736">
                  <c:v>45237</c:v>
                </c:pt>
                <c:pt idx="737">
                  <c:v>45238</c:v>
                </c:pt>
                <c:pt idx="738">
                  <c:v>45239</c:v>
                </c:pt>
                <c:pt idx="739">
                  <c:v>45240</c:v>
                </c:pt>
                <c:pt idx="740">
                  <c:v>45243</c:v>
                </c:pt>
                <c:pt idx="741">
                  <c:v>45244</c:v>
                </c:pt>
                <c:pt idx="742">
                  <c:v>45245</c:v>
                </c:pt>
                <c:pt idx="743">
                  <c:v>45246</c:v>
                </c:pt>
                <c:pt idx="744">
                  <c:v>45247</c:v>
                </c:pt>
                <c:pt idx="745">
                  <c:v>45250</c:v>
                </c:pt>
                <c:pt idx="746">
                  <c:v>45251</c:v>
                </c:pt>
                <c:pt idx="747">
                  <c:v>45252</c:v>
                </c:pt>
                <c:pt idx="748">
                  <c:v>45254</c:v>
                </c:pt>
                <c:pt idx="749">
                  <c:v>45257</c:v>
                </c:pt>
                <c:pt idx="750">
                  <c:v>45258</c:v>
                </c:pt>
                <c:pt idx="751">
                  <c:v>45259</c:v>
                </c:pt>
                <c:pt idx="752">
                  <c:v>45260</c:v>
                </c:pt>
                <c:pt idx="753">
                  <c:v>45261</c:v>
                </c:pt>
                <c:pt idx="754">
                  <c:v>45264</c:v>
                </c:pt>
                <c:pt idx="755">
                  <c:v>45265</c:v>
                </c:pt>
                <c:pt idx="756">
                  <c:v>45266</c:v>
                </c:pt>
                <c:pt idx="757">
                  <c:v>45267</c:v>
                </c:pt>
                <c:pt idx="758">
                  <c:v>45268</c:v>
                </c:pt>
                <c:pt idx="759">
                  <c:v>45271</c:v>
                </c:pt>
                <c:pt idx="760">
                  <c:v>45272</c:v>
                </c:pt>
                <c:pt idx="761">
                  <c:v>45273</c:v>
                </c:pt>
                <c:pt idx="762">
                  <c:v>45274</c:v>
                </c:pt>
                <c:pt idx="763">
                  <c:v>45275</c:v>
                </c:pt>
                <c:pt idx="764">
                  <c:v>45278</c:v>
                </c:pt>
                <c:pt idx="765">
                  <c:v>45279</c:v>
                </c:pt>
                <c:pt idx="766">
                  <c:v>45280</c:v>
                </c:pt>
                <c:pt idx="767">
                  <c:v>45281</c:v>
                </c:pt>
                <c:pt idx="768">
                  <c:v>45282</c:v>
                </c:pt>
                <c:pt idx="769">
                  <c:v>45286</c:v>
                </c:pt>
                <c:pt idx="770">
                  <c:v>45287</c:v>
                </c:pt>
                <c:pt idx="771">
                  <c:v>45288</c:v>
                </c:pt>
                <c:pt idx="772">
                  <c:v>45289</c:v>
                </c:pt>
                <c:pt idx="773">
                  <c:v>45293</c:v>
                </c:pt>
                <c:pt idx="774">
                  <c:v>45294</c:v>
                </c:pt>
                <c:pt idx="775">
                  <c:v>45295</c:v>
                </c:pt>
                <c:pt idx="776">
                  <c:v>45296</c:v>
                </c:pt>
                <c:pt idx="777">
                  <c:v>45299</c:v>
                </c:pt>
                <c:pt idx="778">
                  <c:v>45300</c:v>
                </c:pt>
                <c:pt idx="779">
                  <c:v>45301</c:v>
                </c:pt>
                <c:pt idx="780">
                  <c:v>45302</c:v>
                </c:pt>
                <c:pt idx="781">
                  <c:v>45303</c:v>
                </c:pt>
                <c:pt idx="782">
                  <c:v>45307</c:v>
                </c:pt>
                <c:pt idx="783">
                  <c:v>45308</c:v>
                </c:pt>
                <c:pt idx="784">
                  <c:v>45309</c:v>
                </c:pt>
                <c:pt idx="785">
                  <c:v>45310</c:v>
                </c:pt>
                <c:pt idx="786">
                  <c:v>45313</c:v>
                </c:pt>
                <c:pt idx="787">
                  <c:v>45314</c:v>
                </c:pt>
                <c:pt idx="788">
                  <c:v>45315</c:v>
                </c:pt>
                <c:pt idx="789">
                  <c:v>45316</c:v>
                </c:pt>
                <c:pt idx="790">
                  <c:v>45317</c:v>
                </c:pt>
                <c:pt idx="791">
                  <c:v>45320</c:v>
                </c:pt>
                <c:pt idx="792">
                  <c:v>45321</c:v>
                </c:pt>
                <c:pt idx="793">
                  <c:v>45322</c:v>
                </c:pt>
                <c:pt idx="794">
                  <c:v>45323</c:v>
                </c:pt>
                <c:pt idx="795">
                  <c:v>45324</c:v>
                </c:pt>
                <c:pt idx="796">
                  <c:v>45327</c:v>
                </c:pt>
                <c:pt idx="797">
                  <c:v>45328</c:v>
                </c:pt>
                <c:pt idx="798">
                  <c:v>45329</c:v>
                </c:pt>
                <c:pt idx="799">
                  <c:v>45330</c:v>
                </c:pt>
                <c:pt idx="800">
                  <c:v>45331</c:v>
                </c:pt>
                <c:pt idx="801">
                  <c:v>45334</c:v>
                </c:pt>
                <c:pt idx="802">
                  <c:v>45335</c:v>
                </c:pt>
                <c:pt idx="803">
                  <c:v>45336</c:v>
                </c:pt>
                <c:pt idx="804">
                  <c:v>45337</c:v>
                </c:pt>
                <c:pt idx="805">
                  <c:v>45338</c:v>
                </c:pt>
                <c:pt idx="806">
                  <c:v>45342</c:v>
                </c:pt>
                <c:pt idx="807">
                  <c:v>45343</c:v>
                </c:pt>
                <c:pt idx="808">
                  <c:v>45344</c:v>
                </c:pt>
                <c:pt idx="809">
                  <c:v>45345</c:v>
                </c:pt>
                <c:pt idx="810">
                  <c:v>45348</c:v>
                </c:pt>
                <c:pt idx="811">
                  <c:v>45349</c:v>
                </c:pt>
                <c:pt idx="812">
                  <c:v>45350</c:v>
                </c:pt>
                <c:pt idx="813">
                  <c:v>45351</c:v>
                </c:pt>
                <c:pt idx="814">
                  <c:v>45352</c:v>
                </c:pt>
                <c:pt idx="815">
                  <c:v>45355</c:v>
                </c:pt>
                <c:pt idx="816">
                  <c:v>45356</c:v>
                </c:pt>
                <c:pt idx="817">
                  <c:v>45357</c:v>
                </c:pt>
                <c:pt idx="818">
                  <c:v>45358</c:v>
                </c:pt>
                <c:pt idx="819">
                  <c:v>45359</c:v>
                </c:pt>
                <c:pt idx="820">
                  <c:v>45362</c:v>
                </c:pt>
                <c:pt idx="821">
                  <c:v>45363</c:v>
                </c:pt>
                <c:pt idx="822">
                  <c:v>45364</c:v>
                </c:pt>
                <c:pt idx="823">
                  <c:v>45365</c:v>
                </c:pt>
                <c:pt idx="824">
                  <c:v>45366</c:v>
                </c:pt>
                <c:pt idx="825">
                  <c:v>45369</c:v>
                </c:pt>
                <c:pt idx="826">
                  <c:v>45370</c:v>
                </c:pt>
                <c:pt idx="827">
                  <c:v>45371</c:v>
                </c:pt>
                <c:pt idx="828">
                  <c:v>45372</c:v>
                </c:pt>
                <c:pt idx="829">
                  <c:v>45373</c:v>
                </c:pt>
                <c:pt idx="830">
                  <c:v>45376</c:v>
                </c:pt>
                <c:pt idx="831">
                  <c:v>45377</c:v>
                </c:pt>
                <c:pt idx="832">
                  <c:v>45378</c:v>
                </c:pt>
                <c:pt idx="833">
                  <c:v>45379</c:v>
                </c:pt>
                <c:pt idx="834">
                  <c:v>45383</c:v>
                </c:pt>
                <c:pt idx="835">
                  <c:v>45384</c:v>
                </c:pt>
                <c:pt idx="836">
                  <c:v>45385</c:v>
                </c:pt>
                <c:pt idx="837">
                  <c:v>45386</c:v>
                </c:pt>
                <c:pt idx="838">
                  <c:v>45387</c:v>
                </c:pt>
                <c:pt idx="839">
                  <c:v>45390</c:v>
                </c:pt>
                <c:pt idx="840">
                  <c:v>45391</c:v>
                </c:pt>
                <c:pt idx="841">
                  <c:v>45392</c:v>
                </c:pt>
                <c:pt idx="842">
                  <c:v>45393</c:v>
                </c:pt>
                <c:pt idx="843">
                  <c:v>45394</c:v>
                </c:pt>
                <c:pt idx="844">
                  <c:v>45397</c:v>
                </c:pt>
                <c:pt idx="845">
                  <c:v>45398</c:v>
                </c:pt>
                <c:pt idx="846">
                  <c:v>45399</c:v>
                </c:pt>
                <c:pt idx="847">
                  <c:v>45400</c:v>
                </c:pt>
                <c:pt idx="848">
                  <c:v>45401</c:v>
                </c:pt>
                <c:pt idx="849">
                  <c:v>45404</c:v>
                </c:pt>
                <c:pt idx="850">
                  <c:v>45405</c:v>
                </c:pt>
                <c:pt idx="851">
                  <c:v>45406</c:v>
                </c:pt>
                <c:pt idx="852">
                  <c:v>45407</c:v>
                </c:pt>
                <c:pt idx="853">
                  <c:v>45408</c:v>
                </c:pt>
                <c:pt idx="854">
                  <c:v>45411</c:v>
                </c:pt>
                <c:pt idx="855">
                  <c:v>45412</c:v>
                </c:pt>
                <c:pt idx="856">
                  <c:v>45413</c:v>
                </c:pt>
                <c:pt idx="857">
                  <c:v>45414</c:v>
                </c:pt>
                <c:pt idx="858">
                  <c:v>45415</c:v>
                </c:pt>
                <c:pt idx="859">
                  <c:v>45418</c:v>
                </c:pt>
                <c:pt idx="860">
                  <c:v>45419</c:v>
                </c:pt>
                <c:pt idx="861">
                  <c:v>45420</c:v>
                </c:pt>
                <c:pt idx="862">
                  <c:v>45421</c:v>
                </c:pt>
                <c:pt idx="863">
                  <c:v>45422</c:v>
                </c:pt>
                <c:pt idx="864">
                  <c:v>45425</c:v>
                </c:pt>
                <c:pt idx="865">
                  <c:v>45426</c:v>
                </c:pt>
                <c:pt idx="866">
                  <c:v>45427</c:v>
                </c:pt>
                <c:pt idx="867">
                  <c:v>45428</c:v>
                </c:pt>
                <c:pt idx="868">
                  <c:v>45429</c:v>
                </c:pt>
                <c:pt idx="869">
                  <c:v>45432</c:v>
                </c:pt>
                <c:pt idx="870">
                  <c:v>45433</c:v>
                </c:pt>
                <c:pt idx="871">
                  <c:v>45434</c:v>
                </c:pt>
                <c:pt idx="872">
                  <c:v>45435</c:v>
                </c:pt>
                <c:pt idx="873">
                  <c:v>45436</c:v>
                </c:pt>
                <c:pt idx="874">
                  <c:v>45440</c:v>
                </c:pt>
                <c:pt idx="875">
                  <c:v>45441</c:v>
                </c:pt>
                <c:pt idx="876">
                  <c:v>45442</c:v>
                </c:pt>
                <c:pt idx="877">
                  <c:v>45443</c:v>
                </c:pt>
                <c:pt idx="878">
                  <c:v>45446</c:v>
                </c:pt>
                <c:pt idx="879">
                  <c:v>45447</c:v>
                </c:pt>
                <c:pt idx="880">
                  <c:v>45448</c:v>
                </c:pt>
                <c:pt idx="881">
                  <c:v>45449</c:v>
                </c:pt>
                <c:pt idx="882">
                  <c:v>45450</c:v>
                </c:pt>
                <c:pt idx="883">
                  <c:v>45453</c:v>
                </c:pt>
                <c:pt idx="884">
                  <c:v>45454</c:v>
                </c:pt>
                <c:pt idx="885">
                  <c:v>45455</c:v>
                </c:pt>
                <c:pt idx="886">
                  <c:v>45456</c:v>
                </c:pt>
                <c:pt idx="887">
                  <c:v>45457</c:v>
                </c:pt>
                <c:pt idx="888">
                  <c:v>45460</c:v>
                </c:pt>
                <c:pt idx="889">
                  <c:v>45461</c:v>
                </c:pt>
                <c:pt idx="890">
                  <c:v>45463</c:v>
                </c:pt>
                <c:pt idx="891">
                  <c:v>45464</c:v>
                </c:pt>
                <c:pt idx="892">
                  <c:v>45467</c:v>
                </c:pt>
                <c:pt idx="893">
                  <c:v>45468</c:v>
                </c:pt>
                <c:pt idx="894">
                  <c:v>45469</c:v>
                </c:pt>
                <c:pt idx="895">
                  <c:v>45470</c:v>
                </c:pt>
                <c:pt idx="896">
                  <c:v>45471</c:v>
                </c:pt>
                <c:pt idx="897">
                  <c:v>45474</c:v>
                </c:pt>
                <c:pt idx="898">
                  <c:v>45475</c:v>
                </c:pt>
                <c:pt idx="899">
                  <c:v>45476</c:v>
                </c:pt>
                <c:pt idx="900">
                  <c:v>45478</c:v>
                </c:pt>
                <c:pt idx="901">
                  <c:v>45481</c:v>
                </c:pt>
                <c:pt idx="902">
                  <c:v>45482</c:v>
                </c:pt>
                <c:pt idx="903">
                  <c:v>45483</c:v>
                </c:pt>
                <c:pt idx="904">
                  <c:v>45484</c:v>
                </c:pt>
                <c:pt idx="905">
                  <c:v>45485</c:v>
                </c:pt>
                <c:pt idx="906">
                  <c:v>45488</c:v>
                </c:pt>
                <c:pt idx="907">
                  <c:v>45489</c:v>
                </c:pt>
                <c:pt idx="908">
                  <c:v>45490</c:v>
                </c:pt>
                <c:pt idx="909">
                  <c:v>45491</c:v>
                </c:pt>
                <c:pt idx="910">
                  <c:v>45492</c:v>
                </c:pt>
                <c:pt idx="911">
                  <c:v>45495</c:v>
                </c:pt>
                <c:pt idx="912">
                  <c:v>45496</c:v>
                </c:pt>
                <c:pt idx="913">
                  <c:v>45497</c:v>
                </c:pt>
                <c:pt idx="914">
                  <c:v>45498</c:v>
                </c:pt>
                <c:pt idx="915">
                  <c:v>45499</c:v>
                </c:pt>
                <c:pt idx="916">
                  <c:v>45502</c:v>
                </c:pt>
                <c:pt idx="917">
                  <c:v>45503</c:v>
                </c:pt>
                <c:pt idx="918">
                  <c:v>45504</c:v>
                </c:pt>
                <c:pt idx="919">
                  <c:v>45505</c:v>
                </c:pt>
                <c:pt idx="920">
                  <c:v>45506</c:v>
                </c:pt>
                <c:pt idx="921">
                  <c:v>45509</c:v>
                </c:pt>
                <c:pt idx="922">
                  <c:v>45510</c:v>
                </c:pt>
                <c:pt idx="923">
                  <c:v>45511</c:v>
                </c:pt>
                <c:pt idx="924">
                  <c:v>45512</c:v>
                </c:pt>
                <c:pt idx="925">
                  <c:v>45513</c:v>
                </c:pt>
                <c:pt idx="926">
                  <c:v>45516</c:v>
                </c:pt>
                <c:pt idx="927">
                  <c:v>45517</c:v>
                </c:pt>
                <c:pt idx="928">
                  <c:v>45518</c:v>
                </c:pt>
                <c:pt idx="929">
                  <c:v>45519</c:v>
                </c:pt>
                <c:pt idx="930">
                  <c:v>45520</c:v>
                </c:pt>
                <c:pt idx="931">
                  <c:v>45523</c:v>
                </c:pt>
                <c:pt idx="932">
                  <c:v>45524</c:v>
                </c:pt>
                <c:pt idx="933">
                  <c:v>45525</c:v>
                </c:pt>
                <c:pt idx="934">
                  <c:v>45526</c:v>
                </c:pt>
                <c:pt idx="935">
                  <c:v>45527</c:v>
                </c:pt>
                <c:pt idx="936">
                  <c:v>45530</c:v>
                </c:pt>
                <c:pt idx="937">
                  <c:v>45531</c:v>
                </c:pt>
                <c:pt idx="938">
                  <c:v>45532</c:v>
                </c:pt>
                <c:pt idx="939">
                  <c:v>45533</c:v>
                </c:pt>
                <c:pt idx="940">
                  <c:v>45534</c:v>
                </c:pt>
                <c:pt idx="941">
                  <c:v>45538</c:v>
                </c:pt>
                <c:pt idx="942">
                  <c:v>45539</c:v>
                </c:pt>
                <c:pt idx="943">
                  <c:v>45540</c:v>
                </c:pt>
                <c:pt idx="944">
                  <c:v>45541</c:v>
                </c:pt>
                <c:pt idx="945">
                  <c:v>45544</c:v>
                </c:pt>
                <c:pt idx="946">
                  <c:v>45545</c:v>
                </c:pt>
                <c:pt idx="947">
                  <c:v>45546</c:v>
                </c:pt>
                <c:pt idx="948">
                  <c:v>45547</c:v>
                </c:pt>
                <c:pt idx="949">
                  <c:v>45548</c:v>
                </c:pt>
                <c:pt idx="950">
                  <c:v>45551</c:v>
                </c:pt>
                <c:pt idx="951">
                  <c:v>45552</c:v>
                </c:pt>
                <c:pt idx="952">
                  <c:v>45553</c:v>
                </c:pt>
                <c:pt idx="953">
                  <c:v>45554</c:v>
                </c:pt>
                <c:pt idx="954">
                  <c:v>45555</c:v>
                </c:pt>
                <c:pt idx="955">
                  <c:v>45558</c:v>
                </c:pt>
                <c:pt idx="956">
                  <c:v>45559</c:v>
                </c:pt>
                <c:pt idx="957">
                  <c:v>45560</c:v>
                </c:pt>
                <c:pt idx="958">
                  <c:v>45561</c:v>
                </c:pt>
                <c:pt idx="959">
                  <c:v>45562</c:v>
                </c:pt>
                <c:pt idx="960">
                  <c:v>45565</c:v>
                </c:pt>
                <c:pt idx="961">
                  <c:v>45566</c:v>
                </c:pt>
                <c:pt idx="962">
                  <c:v>45567</c:v>
                </c:pt>
                <c:pt idx="963">
                  <c:v>45568</c:v>
                </c:pt>
                <c:pt idx="964">
                  <c:v>45569</c:v>
                </c:pt>
                <c:pt idx="965">
                  <c:v>45572</c:v>
                </c:pt>
                <c:pt idx="966">
                  <c:v>45573</c:v>
                </c:pt>
                <c:pt idx="967">
                  <c:v>45574</c:v>
                </c:pt>
                <c:pt idx="968">
                  <c:v>45575</c:v>
                </c:pt>
                <c:pt idx="969">
                  <c:v>45576</c:v>
                </c:pt>
                <c:pt idx="970">
                  <c:v>45579</c:v>
                </c:pt>
                <c:pt idx="971">
                  <c:v>45580</c:v>
                </c:pt>
                <c:pt idx="972">
                  <c:v>45581</c:v>
                </c:pt>
                <c:pt idx="973">
                  <c:v>45582</c:v>
                </c:pt>
                <c:pt idx="974">
                  <c:v>45583</c:v>
                </c:pt>
                <c:pt idx="975">
                  <c:v>45586</c:v>
                </c:pt>
                <c:pt idx="976">
                  <c:v>45587</c:v>
                </c:pt>
                <c:pt idx="977">
                  <c:v>45588</c:v>
                </c:pt>
                <c:pt idx="978">
                  <c:v>45589</c:v>
                </c:pt>
                <c:pt idx="979">
                  <c:v>45590</c:v>
                </c:pt>
                <c:pt idx="980">
                  <c:v>45593</c:v>
                </c:pt>
                <c:pt idx="981">
                  <c:v>45594</c:v>
                </c:pt>
                <c:pt idx="982">
                  <c:v>45595</c:v>
                </c:pt>
                <c:pt idx="983">
                  <c:v>45596</c:v>
                </c:pt>
                <c:pt idx="984">
                  <c:v>45597</c:v>
                </c:pt>
                <c:pt idx="985">
                  <c:v>45600</c:v>
                </c:pt>
                <c:pt idx="986">
                  <c:v>45601</c:v>
                </c:pt>
                <c:pt idx="987">
                  <c:v>45602</c:v>
                </c:pt>
                <c:pt idx="988">
                  <c:v>45603</c:v>
                </c:pt>
                <c:pt idx="989">
                  <c:v>45604</c:v>
                </c:pt>
                <c:pt idx="990">
                  <c:v>45607</c:v>
                </c:pt>
                <c:pt idx="991">
                  <c:v>45608</c:v>
                </c:pt>
                <c:pt idx="992">
                  <c:v>45609</c:v>
                </c:pt>
                <c:pt idx="993">
                  <c:v>45610</c:v>
                </c:pt>
                <c:pt idx="994">
                  <c:v>45611</c:v>
                </c:pt>
                <c:pt idx="995">
                  <c:v>45614</c:v>
                </c:pt>
                <c:pt idx="996">
                  <c:v>45615</c:v>
                </c:pt>
                <c:pt idx="997">
                  <c:v>45616</c:v>
                </c:pt>
                <c:pt idx="998">
                  <c:v>45617</c:v>
                </c:pt>
                <c:pt idx="999">
                  <c:v>45618</c:v>
                </c:pt>
                <c:pt idx="1000">
                  <c:v>45621</c:v>
                </c:pt>
                <c:pt idx="1001">
                  <c:v>45622</c:v>
                </c:pt>
                <c:pt idx="1002">
                  <c:v>45623</c:v>
                </c:pt>
                <c:pt idx="1003">
                  <c:v>45625</c:v>
                </c:pt>
                <c:pt idx="1004">
                  <c:v>45628</c:v>
                </c:pt>
                <c:pt idx="1005">
                  <c:v>45629</c:v>
                </c:pt>
                <c:pt idx="1006">
                  <c:v>45630</c:v>
                </c:pt>
                <c:pt idx="1007">
                  <c:v>45631</c:v>
                </c:pt>
                <c:pt idx="1008">
                  <c:v>45632</c:v>
                </c:pt>
                <c:pt idx="1009">
                  <c:v>45635</c:v>
                </c:pt>
                <c:pt idx="1010">
                  <c:v>45636</c:v>
                </c:pt>
                <c:pt idx="1011">
                  <c:v>45637</c:v>
                </c:pt>
                <c:pt idx="1012">
                  <c:v>45638</c:v>
                </c:pt>
                <c:pt idx="1013">
                  <c:v>45639</c:v>
                </c:pt>
                <c:pt idx="1014">
                  <c:v>45642</c:v>
                </c:pt>
                <c:pt idx="1015">
                  <c:v>45643</c:v>
                </c:pt>
                <c:pt idx="1016">
                  <c:v>45644</c:v>
                </c:pt>
                <c:pt idx="1017">
                  <c:v>45645</c:v>
                </c:pt>
                <c:pt idx="1018">
                  <c:v>45646</c:v>
                </c:pt>
                <c:pt idx="1019">
                  <c:v>45649</c:v>
                </c:pt>
                <c:pt idx="1020">
                  <c:v>45650</c:v>
                </c:pt>
                <c:pt idx="1021">
                  <c:v>45652</c:v>
                </c:pt>
                <c:pt idx="1022">
                  <c:v>45653</c:v>
                </c:pt>
                <c:pt idx="1023">
                  <c:v>45656</c:v>
                </c:pt>
                <c:pt idx="1024">
                  <c:v>45657</c:v>
                </c:pt>
                <c:pt idx="1025">
                  <c:v>45659</c:v>
                </c:pt>
                <c:pt idx="1026">
                  <c:v>45660</c:v>
                </c:pt>
                <c:pt idx="1027">
                  <c:v>45663</c:v>
                </c:pt>
                <c:pt idx="1028">
                  <c:v>45664</c:v>
                </c:pt>
                <c:pt idx="1029">
                  <c:v>45665</c:v>
                </c:pt>
                <c:pt idx="1030">
                  <c:v>45667</c:v>
                </c:pt>
                <c:pt idx="1031">
                  <c:v>45670</c:v>
                </c:pt>
                <c:pt idx="1032">
                  <c:v>45671</c:v>
                </c:pt>
                <c:pt idx="1033">
                  <c:v>45672</c:v>
                </c:pt>
                <c:pt idx="1034">
                  <c:v>45673</c:v>
                </c:pt>
                <c:pt idx="1035">
                  <c:v>45674</c:v>
                </c:pt>
                <c:pt idx="1036">
                  <c:v>45678</c:v>
                </c:pt>
                <c:pt idx="1037">
                  <c:v>45679</c:v>
                </c:pt>
                <c:pt idx="1038">
                  <c:v>45680</c:v>
                </c:pt>
                <c:pt idx="1039">
                  <c:v>45681</c:v>
                </c:pt>
                <c:pt idx="1040">
                  <c:v>45684</c:v>
                </c:pt>
                <c:pt idx="1041">
                  <c:v>45685</c:v>
                </c:pt>
                <c:pt idx="1042">
                  <c:v>45686</c:v>
                </c:pt>
                <c:pt idx="1043">
                  <c:v>45687</c:v>
                </c:pt>
                <c:pt idx="1044">
                  <c:v>45688</c:v>
                </c:pt>
                <c:pt idx="1045">
                  <c:v>45691</c:v>
                </c:pt>
                <c:pt idx="1046">
                  <c:v>45692</c:v>
                </c:pt>
                <c:pt idx="1047">
                  <c:v>45693</c:v>
                </c:pt>
                <c:pt idx="1048">
                  <c:v>45694</c:v>
                </c:pt>
                <c:pt idx="1049">
                  <c:v>45695</c:v>
                </c:pt>
                <c:pt idx="1050">
                  <c:v>45698</c:v>
                </c:pt>
                <c:pt idx="1051">
                  <c:v>45699</c:v>
                </c:pt>
                <c:pt idx="1052">
                  <c:v>45700</c:v>
                </c:pt>
                <c:pt idx="1053">
                  <c:v>45701</c:v>
                </c:pt>
                <c:pt idx="1054">
                  <c:v>45702</c:v>
                </c:pt>
                <c:pt idx="1055">
                  <c:v>45706</c:v>
                </c:pt>
                <c:pt idx="1056">
                  <c:v>45707</c:v>
                </c:pt>
                <c:pt idx="1057">
                  <c:v>45708</c:v>
                </c:pt>
                <c:pt idx="1058">
                  <c:v>45709</c:v>
                </c:pt>
                <c:pt idx="1059">
                  <c:v>45712</c:v>
                </c:pt>
                <c:pt idx="1060">
                  <c:v>45713</c:v>
                </c:pt>
                <c:pt idx="1061">
                  <c:v>45714</c:v>
                </c:pt>
                <c:pt idx="1062">
                  <c:v>45715</c:v>
                </c:pt>
                <c:pt idx="1063">
                  <c:v>45716</c:v>
                </c:pt>
                <c:pt idx="1064">
                  <c:v>45719</c:v>
                </c:pt>
                <c:pt idx="1065">
                  <c:v>45720</c:v>
                </c:pt>
                <c:pt idx="1066">
                  <c:v>45721</c:v>
                </c:pt>
                <c:pt idx="1067">
                  <c:v>45722</c:v>
                </c:pt>
                <c:pt idx="1068">
                  <c:v>45723</c:v>
                </c:pt>
                <c:pt idx="1069">
                  <c:v>45726</c:v>
                </c:pt>
                <c:pt idx="1070">
                  <c:v>45727</c:v>
                </c:pt>
                <c:pt idx="1071">
                  <c:v>45728</c:v>
                </c:pt>
                <c:pt idx="1072">
                  <c:v>45729</c:v>
                </c:pt>
                <c:pt idx="1073">
                  <c:v>45730</c:v>
                </c:pt>
                <c:pt idx="1074">
                  <c:v>45733</c:v>
                </c:pt>
                <c:pt idx="1075">
                  <c:v>45734</c:v>
                </c:pt>
                <c:pt idx="1076">
                  <c:v>45735</c:v>
                </c:pt>
                <c:pt idx="1077">
                  <c:v>45736</c:v>
                </c:pt>
                <c:pt idx="1078">
                  <c:v>45737</c:v>
                </c:pt>
                <c:pt idx="1079">
                  <c:v>45740</c:v>
                </c:pt>
                <c:pt idx="1080">
                  <c:v>45741</c:v>
                </c:pt>
                <c:pt idx="1081">
                  <c:v>45742</c:v>
                </c:pt>
                <c:pt idx="1082">
                  <c:v>45743</c:v>
                </c:pt>
                <c:pt idx="1083">
                  <c:v>45744</c:v>
                </c:pt>
                <c:pt idx="1084">
                  <c:v>45747</c:v>
                </c:pt>
                <c:pt idx="1085">
                  <c:v>45748</c:v>
                </c:pt>
                <c:pt idx="1086">
                  <c:v>45749</c:v>
                </c:pt>
                <c:pt idx="1087">
                  <c:v>45750</c:v>
                </c:pt>
                <c:pt idx="1088">
                  <c:v>45751</c:v>
                </c:pt>
                <c:pt idx="1089">
                  <c:v>45754</c:v>
                </c:pt>
                <c:pt idx="1090">
                  <c:v>45755</c:v>
                </c:pt>
                <c:pt idx="1091">
                  <c:v>45756</c:v>
                </c:pt>
                <c:pt idx="1092">
                  <c:v>45757</c:v>
                </c:pt>
                <c:pt idx="1093">
                  <c:v>45758</c:v>
                </c:pt>
                <c:pt idx="1094">
                  <c:v>45761</c:v>
                </c:pt>
                <c:pt idx="1095">
                  <c:v>45762</c:v>
                </c:pt>
                <c:pt idx="1096">
                  <c:v>45763</c:v>
                </c:pt>
                <c:pt idx="1097">
                  <c:v>45764</c:v>
                </c:pt>
                <c:pt idx="1098">
                  <c:v>45768</c:v>
                </c:pt>
                <c:pt idx="1099">
                  <c:v>45769</c:v>
                </c:pt>
                <c:pt idx="1100">
                  <c:v>45770</c:v>
                </c:pt>
                <c:pt idx="1101">
                  <c:v>45771</c:v>
                </c:pt>
                <c:pt idx="1102">
                  <c:v>45772</c:v>
                </c:pt>
                <c:pt idx="1103">
                  <c:v>45775</c:v>
                </c:pt>
                <c:pt idx="1104">
                  <c:v>45776</c:v>
                </c:pt>
                <c:pt idx="1105">
                  <c:v>45777</c:v>
                </c:pt>
                <c:pt idx="1106">
                  <c:v>45778</c:v>
                </c:pt>
                <c:pt idx="1107">
                  <c:v>45779</c:v>
                </c:pt>
                <c:pt idx="1108">
                  <c:v>45782</c:v>
                </c:pt>
                <c:pt idx="1109">
                  <c:v>45783</c:v>
                </c:pt>
                <c:pt idx="1110">
                  <c:v>45784</c:v>
                </c:pt>
                <c:pt idx="1111">
                  <c:v>45785</c:v>
                </c:pt>
                <c:pt idx="1112">
                  <c:v>45786</c:v>
                </c:pt>
                <c:pt idx="1113">
                  <c:v>45789</c:v>
                </c:pt>
                <c:pt idx="1114">
                  <c:v>45790</c:v>
                </c:pt>
                <c:pt idx="1115">
                  <c:v>45791</c:v>
                </c:pt>
                <c:pt idx="1116">
                  <c:v>45792</c:v>
                </c:pt>
                <c:pt idx="1117">
                  <c:v>45793</c:v>
                </c:pt>
                <c:pt idx="1118">
                  <c:v>45796</c:v>
                </c:pt>
                <c:pt idx="1119">
                  <c:v>45797</c:v>
                </c:pt>
                <c:pt idx="1120">
                  <c:v>45798</c:v>
                </c:pt>
                <c:pt idx="1121">
                  <c:v>45799</c:v>
                </c:pt>
                <c:pt idx="1122">
                  <c:v>45800</c:v>
                </c:pt>
                <c:pt idx="1123">
                  <c:v>45804</c:v>
                </c:pt>
                <c:pt idx="1124">
                  <c:v>45805</c:v>
                </c:pt>
                <c:pt idx="1125">
                  <c:v>45806</c:v>
                </c:pt>
                <c:pt idx="1126">
                  <c:v>45807</c:v>
                </c:pt>
                <c:pt idx="1127">
                  <c:v>45810</c:v>
                </c:pt>
                <c:pt idx="1128">
                  <c:v>45811</c:v>
                </c:pt>
                <c:pt idx="1129">
                  <c:v>45812</c:v>
                </c:pt>
                <c:pt idx="1130">
                  <c:v>45813</c:v>
                </c:pt>
                <c:pt idx="1131">
                  <c:v>45814</c:v>
                </c:pt>
                <c:pt idx="1132">
                  <c:v>45817</c:v>
                </c:pt>
                <c:pt idx="1133">
                  <c:v>45818</c:v>
                </c:pt>
                <c:pt idx="1134">
                  <c:v>45819</c:v>
                </c:pt>
                <c:pt idx="1135">
                  <c:v>45820</c:v>
                </c:pt>
                <c:pt idx="1136">
                  <c:v>45821</c:v>
                </c:pt>
                <c:pt idx="1137">
                  <c:v>45824</c:v>
                </c:pt>
                <c:pt idx="1138">
                  <c:v>45825</c:v>
                </c:pt>
                <c:pt idx="1139">
                  <c:v>45826</c:v>
                </c:pt>
                <c:pt idx="1140">
                  <c:v>45828</c:v>
                </c:pt>
                <c:pt idx="1141">
                  <c:v>45831</c:v>
                </c:pt>
                <c:pt idx="1142">
                  <c:v>45832</c:v>
                </c:pt>
                <c:pt idx="1143">
                  <c:v>45833</c:v>
                </c:pt>
                <c:pt idx="1144">
                  <c:v>45834</c:v>
                </c:pt>
                <c:pt idx="1145">
                  <c:v>45835</c:v>
                </c:pt>
                <c:pt idx="1146">
                  <c:v>45838</c:v>
                </c:pt>
                <c:pt idx="1147">
                  <c:v>45839</c:v>
                </c:pt>
                <c:pt idx="1148">
                  <c:v>45840</c:v>
                </c:pt>
                <c:pt idx="1149">
                  <c:v>45841</c:v>
                </c:pt>
                <c:pt idx="1150">
                  <c:v>45845</c:v>
                </c:pt>
                <c:pt idx="1151">
                  <c:v>45846</c:v>
                </c:pt>
                <c:pt idx="1152">
                  <c:v>45847</c:v>
                </c:pt>
                <c:pt idx="1153">
                  <c:v>45848</c:v>
                </c:pt>
                <c:pt idx="1154">
                  <c:v>45849</c:v>
                </c:pt>
                <c:pt idx="1155">
                  <c:v>45852</c:v>
                </c:pt>
                <c:pt idx="1156">
                  <c:v>45853</c:v>
                </c:pt>
                <c:pt idx="1157">
                  <c:v>45854</c:v>
                </c:pt>
                <c:pt idx="1158">
                  <c:v>45855</c:v>
                </c:pt>
                <c:pt idx="1159">
                  <c:v>45856</c:v>
                </c:pt>
                <c:pt idx="1160">
                  <c:v>45859</c:v>
                </c:pt>
                <c:pt idx="1161">
                  <c:v>45860</c:v>
                </c:pt>
                <c:pt idx="1162">
                  <c:v>45861</c:v>
                </c:pt>
                <c:pt idx="1163">
                  <c:v>45862</c:v>
                </c:pt>
                <c:pt idx="1164">
                  <c:v>45863</c:v>
                </c:pt>
                <c:pt idx="1165">
                  <c:v>45866</c:v>
                </c:pt>
                <c:pt idx="1166">
                  <c:v>45867</c:v>
                </c:pt>
                <c:pt idx="1167">
                  <c:v>45868</c:v>
                </c:pt>
                <c:pt idx="1168">
                  <c:v>45869</c:v>
                </c:pt>
                <c:pt idx="1169">
                  <c:v>45870</c:v>
                </c:pt>
                <c:pt idx="1170">
                  <c:v>45873</c:v>
                </c:pt>
                <c:pt idx="1171">
                  <c:v>45874</c:v>
                </c:pt>
                <c:pt idx="1172">
                  <c:v>45875</c:v>
                </c:pt>
                <c:pt idx="1173">
                  <c:v>45876</c:v>
                </c:pt>
                <c:pt idx="1174">
                  <c:v>45877</c:v>
                </c:pt>
                <c:pt idx="1175">
                  <c:v>45880</c:v>
                </c:pt>
                <c:pt idx="1176">
                  <c:v>45881</c:v>
                </c:pt>
                <c:pt idx="1177">
                  <c:v>45882</c:v>
                </c:pt>
                <c:pt idx="1178">
                  <c:v>45883</c:v>
                </c:pt>
                <c:pt idx="1179">
                  <c:v>45884</c:v>
                </c:pt>
                <c:pt idx="1180">
                  <c:v>45887</c:v>
                </c:pt>
                <c:pt idx="1181">
                  <c:v>45888</c:v>
                </c:pt>
                <c:pt idx="1182">
                  <c:v>45889</c:v>
                </c:pt>
                <c:pt idx="1183">
                  <c:v>45890</c:v>
                </c:pt>
                <c:pt idx="1184">
                  <c:v>45891</c:v>
                </c:pt>
                <c:pt idx="1185">
                  <c:v>45894</c:v>
                </c:pt>
                <c:pt idx="1186">
                  <c:v>45895</c:v>
                </c:pt>
                <c:pt idx="1187">
                  <c:v>45896</c:v>
                </c:pt>
                <c:pt idx="1188">
                  <c:v>45897</c:v>
                </c:pt>
                <c:pt idx="1189">
                  <c:v>45898</c:v>
                </c:pt>
                <c:pt idx="1190">
                  <c:v>45902</c:v>
                </c:pt>
                <c:pt idx="1191">
                  <c:v>45903</c:v>
                </c:pt>
                <c:pt idx="1192">
                  <c:v>45904</c:v>
                </c:pt>
                <c:pt idx="1193">
                  <c:v>45905</c:v>
                </c:pt>
                <c:pt idx="1194">
                  <c:v>45908</c:v>
                </c:pt>
                <c:pt idx="1195">
                  <c:v>45909</c:v>
                </c:pt>
                <c:pt idx="1196">
                  <c:v>45910</c:v>
                </c:pt>
                <c:pt idx="1197">
                  <c:v>45911</c:v>
                </c:pt>
                <c:pt idx="1198">
                  <c:v>45912</c:v>
                </c:pt>
                <c:pt idx="1199">
                  <c:v>45915</c:v>
                </c:pt>
                <c:pt idx="1200">
                  <c:v>45916</c:v>
                </c:pt>
                <c:pt idx="1201">
                  <c:v>45917</c:v>
                </c:pt>
                <c:pt idx="1202">
                  <c:v>45918</c:v>
                </c:pt>
                <c:pt idx="1203">
                  <c:v>45919</c:v>
                </c:pt>
                <c:pt idx="1204">
                  <c:v>45922</c:v>
                </c:pt>
                <c:pt idx="1205">
                  <c:v>45923</c:v>
                </c:pt>
                <c:pt idx="1206">
                  <c:v>45924</c:v>
                </c:pt>
                <c:pt idx="1207">
                  <c:v>45925</c:v>
                </c:pt>
                <c:pt idx="1208">
                  <c:v>45926</c:v>
                </c:pt>
                <c:pt idx="1209">
                  <c:v>45929</c:v>
                </c:pt>
                <c:pt idx="1210">
                  <c:v>45930</c:v>
                </c:pt>
                <c:pt idx="1211">
                  <c:v>45931</c:v>
                </c:pt>
                <c:pt idx="1212">
                  <c:v>45932</c:v>
                </c:pt>
                <c:pt idx="1213">
                  <c:v>45933</c:v>
                </c:pt>
                <c:pt idx="1214">
                  <c:v>45936</c:v>
                </c:pt>
                <c:pt idx="1215">
                  <c:v>45937</c:v>
                </c:pt>
                <c:pt idx="1216">
                  <c:v>45938</c:v>
                </c:pt>
                <c:pt idx="1217">
                  <c:v>45939</c:v>
                </c:pt>
                <c:pt idx="1218">
                  <c:v>45940</c:v>
                </c:pt>
                <c:pt idx="1219">
                  <c:v>45943</c:v>
                </c:pt>
                <c:pt idx="1220">
                  <c:v>45944</c:v>
                </c:pt>
                <c:pt idx="1221">
                  <c:v>45945</c:v>
                </c:pt>
                <c:pt idx="1222">
                  <c:v>45946</c:v>
                </c:pt>
                <c:pt idx="1223">
                  <c:v>45947</c:v>
                </c:pt>
                <c:pt idx="1224">
                  <c:v>45950</c:v>
                </c:pt>
                <c:pt idx="1225">
                  <c:v>45951</c:v>
                </c:pt>
                <c:pt idx="1226">
                  <c:v>45952</c:v>
                </c:pt>
                <c:pt idx="1227">
                  <c:v>45953</c:v>
                </c:pt>
                <c:pt idx="1228">
                  <c:v>45954</c:v>
                </c:pt>
                <c:pt idx="1229">
                  <c:v>45957</c:v>
                </c:pt>
                <c:pt idx="1230">
                  <c:v>45958</c:v>
                </c:pt>
                <c:pt idx="1231">
                  <c:v>45959</c:v>
                </c:pt>
                <c:pt idx="1232">
                  <c:v>45960</c:v>
                </c:pt>
                <c:pt idx="1233">
                  <c:v>45961</c:v>
                </c:pt>
                <c:pt idx="1234">
                  <c:v>45964</c:v>
                </c:pt>
                <c:pt idx="1235">
                  <c:v>45965</c:v>
                </c:pt>
                <c:pt idx="1236">
                  <c:v>45966</c:v>
                </c:pt>
                <c:pt idx="1237">
                  <c:v>45967</c:v>
                </c:pt>
                <c:pt idx="1238">
                  <c:v>45968</c:v>
                </c:pt>
                <c:pt idx="1239">
                  <c:v>45971</c:v>
                </c:pt>
                <c:pt idx="1240">
                  <c:v>45972</c:v>
                </c:pt>
                <c:pt idx="1241">
                  <c:v>45973</c:v>
                </c:pt>
                <c:pt idx="1242">
                  <c:v>45974</c:v>
                </c:pt>
                <c:pt idx="1243">
                  <c:v>45975</c:v>
                </c:pt>
                <c:pt idx="1244">
                  <c:v>45978</c:v>
                </c:pt>
                <c:pt idx="1245">
                  <c:v>45979</c:v>
                </c:pt>
                <c:pt idx="1246">
                  <c:v>45980</c:v>
                </c:pt>
                <c:pt idx="1247">
                  <c:v>45981</c:v>
                </c:pt>
                <c:pt idx="1248">
                  <c:v>45982</c:v>
                </c:pt>
                <c:pt idx="1249">
                  <c:v>45985</c:v>
                </c:pt>
                <c:pt idx="1250">
                  <c:v>45986</c:v>
                </c:pt>
                <c:pt idx="1251">
                  <c:v>45987</c:v>
                </c:pt>
                <c:pt idx="1252">
                  <c:v>45989</c:v>
                </c:pt>
                <c:pt idx="1253">
                  <c:v>45992</c:v>
                </c:pt>
                <c:pt idx="1254">
                  <c:v>45993</c:v>
                </c:pt>
              </c:numCache>
            </c:numRef>
          </c:cat>
          <c:val>
            <c:numRef>
              <c:f>Data!$I$6:$I$1260</c:f>
              <c:numCache>
                <c:formatCode>0.000000000</c:formatCode>
                <c:ptCount val="1255"/>
                <c:pt idx="63">
                  <c:v>0.14948869021596894</c:v>
                </c:pt>
                <c:pt idx="64">
                  <c:v>0.15101473042505104</c:v>
                </c:pt>
                <c:pt idx="65">
                  <c:v>0.15127877492717182</c:v>
                </c:pt>
                <c:pt idx="66">
                  <c:v>0.15241929668895141</c:v>
                </c:pt>
                <c:pt idx="67">
                  <c:v>0.15132634897753486</c:v>
                </c:pt>
                <c:pt idx="68">
                  <c:v>0.1516183471194533</c:v>
                </c:pt>
                <c:pt idx="69">
                  <c:v>0.15164016130836547</c:v>
                </c:pt>
                <c:pt idx="70">
                  <c:v>0.15124147588317344</c:v>
                </c:pt>
                <c:pt idx="71">
                  <c:v>0.15283961257680012</c:v>
                </c:pt>
                <c:pt idx="72">
                  <c:v>0.1528597197340367</c:v>
                </c:pt>
                <c:pt idx="73">
                  <c:v>0.15304302254496513</c:v>
                </c:pt>
                <c:pt idx="74">
                  <c:v>0.15375210236563164</c:v>
                </c:pt>
                <c:pt idx="75">
                  <c:v>0.15398095562411526</c:v>
                </c:pt>
                <c:pt idx="76">
                  <c:v>0.15411669267665942</c:v>
                </c:pt>
                <c:pt idx="77">
                  <c:v>0.15722775981643186</c:v>
                </c:pt>
                <c:pt idx="78">
                  <c:v>0.15720651173296499</c:v>
                </c:pt>
                <c:pt idx="79">
                  <c:v>0.15667085417119575</c:v>
                </c:pt>
                <c:pt idx="80">
                  <c:v>0.15662921558216333</c:v>
                </c:pt>
                <c:pt idx="81">
                  <c:v>0.15809577646988676</c:v>
                </c:pt>
                <c:pt idx="82">
                  <c:v>0.1599441512660881</c:v>
                </c:pt>
                <c:pt idx="83">
                  <c:v>0.15661445214642733</c:v>
                </c:pt>
                <c:pt idx="84">
                  <c:v>0.15621040452836074</c:v>
                </c:pt>
                <c:pt idx="85">
                  <c:v>0.15607433007795099</c:v>
                </c:pt>
                <c:pt idx="86">
                  <c:v>0.15425453522925572</c:v>
                </c:pt>
                <c:pt idx="87">
                  <c:v>0.15404752056984364</c:v>
                </c:pt>
                <c:pt idx="88">
                  <c:v>0.15328209354691036</c:v>
                </c:pt>
                <c:pt idx="89">
                  <c:v>0.15366115733251534</c:v>
                </c:pt>
                <c:pt idx="90">
                  <c:v>0.15488143018909972</c:v>
                </c:pt>
                <c:pt idx="91">
                  <c:v>0.1545772101663028</c:v>
                </c:pt>
                <c:pt idx="92">
                  <c:v>0.15418621776323618</c:v>
                </c:pt>
                <c:pt idx="93">
                  <c:v>0.15451051653286471</c:v>
                </c:pt>
                <c:pt idx="94">
                  <c:v>0.15327254826495484</c:v>
                </c:pt>
                <c:pt idx="95">
                  <c:v>0.15470355906117253</c:v>
                </c:pt>
                <c:pt idx="96">
                  <c:v>0.15568395956511133</c:v>
                </c:pt>
                <c:pt idx="97">
                  <c:v>0.15561862208265623</c:v>
                </c:pt>
                <c:pt idx="98">
                  <c:v>0.15554618268609774</c:v>
                </c:pt>
                <c:pt idx="99">
                  <c:v>0.14537411444652334</c:v>
                </c:pt>
                <c:pt idx="100">
                  <c:v>0.14483123450245802</c:v>
                </c:pt>
                <c:pt idx="101">
                  <c:v>0.13951527808368958</c:v>
                </c:pt>
                <c:pt idx="102">
                  <c:v>0.13658187334862637</c:v>
                </c:pt>
                <c:pt idx="103">
                  <c:v>0.13532947205546261</c:v>
                </c:pt>
                <c:pt idx="104">
                  <c:v>0.13533393212156375</c:v>
                </c:pt>
                <c:pt idx="105">
                  <c:v>0.13468107765668585</c:v>
                </c:pt>
                <c:pt idx="106">
                  <c:v>0.13512811420360785</c:v>
                </c:pt>
                <c:pt idx="107">
                  <c:v>0.1366083807584195</c:v>
                </c:pt>
                <c:pt idx="108">
                  <c:v>0.13794053216329119</c:v>
                </c:pt>
                <c:pt idx="109">
                  <c:v>0.14516602885264299</c:v>
                </c:pt>
                <c:pt idx="110">
                  <c:v>0.14696335364456387</c:v>
                </c:pt>
                <c:pt idx="111">
                  <c:v>0.14943008477061187</c:v>
                </c:pt>
                <c:pt idx="112">
                  <c:v>0.14956206134391248</c:v>
                </c:pt>
                <c:pt idx="113">
                  <c:v>0.15073808584294054</c:v>
                </c:pt>
                <c:pt idx="114">
                  <c:v>0.15055975057908438</c:v>
                </c:pt>
                <c:pt idx="115">
                  <c:v>0.15169813539664245</c:v>
                </c:pt>
                <c:pt idx="116">
                  <c:v>0.15069959074546072</c:v>
                </c:pt>
                <c:pt idx="117">
                  <c:v>0.15171436880294817</c:v>
                </c:pt>
                <c:pt idx="118">
                  <c:v>0.15047100600062502</c:v>
                </c:pt>
                <c:pt idx="119">
                  <c:v>0.14103420042217693</c:v>
                </c:pt>
                <c:pt idx="120">
                  <c:v>0.14047000641144572</c:v>
                </c:pt>
                <c:pt idx="121">
                  <c:v>0.13319017745345058</c:v>
                </c:pt>
                <c:pt idx="122">
                  <c:v>0.13189354747465068</c:v>
                </c:pt>
                <c:pt idx="123">
                  <c:v>0.12857934593613204</c:v>
                </c:pt>
                <c:pt idx="124">
                  <c:v>0.12535976400130436</c:v>
                </c:pt>
                <c:pt idx="125">
                  <c:v>0.12104467746113241</c:v>
                </c:pt>
                <c:pt idx="126">
                  <c:v>0.12032817537843177</c:v>
                </c:pt>
                <c:pt idx="127">
                  <c:v>0.11766091891057441</c:v>
                </c:pt>
                <c:pt idx="128">
                  <c:v>0.11745055971130694</c:v>
                </c:pt>
                <c:pt idx="129">
                  <c:v>0.11620471243495081</c:v>
                </c:pt>
                <c:pt idx="130">
                  <c:v>0.11621477885937605</c:v>
                </c:pt>
                <c:pt idx="131">
                  <c:v>0.11572507758182961</c:v>
                </c:pt>
                <c:pt idx="132">
                  <c:v>0.11577007779795982</c:v>
                </c:pt>
                <c:pt idx="133">
                  <c:v>0.11643596301623538</c:v>
                </c:pt>
                <c:pt idx="134">
                  <c:v>0.1119482799388771</c:v>
                </c:pt>
                <c:pt idx="135">
                  <c:v>0.11555379439988181</c:v>
                </c:pt>
                <c:pt idx="136">
                  <c:v>0.1178151442113696</c:v>
                </c:pt>
                <c:pt idx="137">
                  <c:v>0.11671683736844012</c:v>
                </c:pt>
                <c:pt idx="138">
                  <c:v>0.11600608627779578</c:v>
                </c:pt>
                <c:pt idx="139">
                  <c:v>0.11608818813237234</c:v>
                </c:pt>
                <c:pt idx="140">
                  <c:v>0.11203962176263485</c:v>
                </c:pt>
                <c:pt idx="141">
                  <c:v>0.11198408471485991</c:v>
                </c:pt>
                <c:pt idx="142">
                  <c:v>0.1116466445608353</c:v>
                </c:pt>
                <c:pt idx="143">
                  <c:v>0.11154604993914427</c:v>
                </c:pt>
                <c:pt idx="144">
                  <c:v>0.10979363336755386</c:v>
                </c:pt>
                <c:pt idx="145">
                  <c:v>0.10727096758615068</c:v>
                </c:pt>
                <c:pt idx="146">
                  <c:v>0.10737134392197768</c:v>
                </c:pt>
                <c:pt idx="147">
                  <c:v>0.10746958875460975</c:v>
                </c:pt>
                <c:pt idx="148">
                  <c:v>0.1089793995300518</c:v>
                </c:pt>
                <c:pt idx="149">
                  <c:v>0.11010160374781088</c:v>
                </c:pt>
                <c:pt idx="150">
                  <c:v>0.11019513529126068</c:v>
                </c:pt>
                <c:pt idx="151">
                  <c:v>0.11045119496224405</c:v>
                </c:pt>
                <c:pt idx="152">
                  <c:v>0.10999400332133549</c:v>
                </c:pt>
                <c:pt idx="153">
                  <c:v>0.10836302329339659</c:v>
                </c:pt>
                <c:pt idx="154">
                  <c:v>0.10944674716795372</c:v>
                </c:pt>
                <c:pt idx="155">
                  <c:v>0.11376348906502201</c:v>
                </c:pt>
                <c:pt idx="156">
                  <c:v>0.1165270134387224</c:v>
                </c:pt>
                <c:pt idx="157">
                  <c:v>0.11623086440888539</c:v>
                </c:pt>
                <c:pt idx="158">
                  <c:v>0.11448469570899246</c:v>
                </c:pt>
                <c:pt idx="159">
                  <c:v>0.11421968008011218</c:v>
                </c:pt>
                <c:pt idx="160">
                  <c:v>0.11424565253142258</c:v>
                </c:pt>
                <c:pt idx="161">
                  <c:v>0.11477360465512575</c:v>
                </c:pt>
                <c:pt idx="162">
                  <c:v>0.11474287677318404</c:v>
                </c:pt>
                <c:pt idx="163">
                  <c:v>0.11432016998451233</c:v>
                </c:pt>
                <c:pt idx="164">
                  <c:v>0.11386494660400852</c:v>
                </c:pt>
                <c:pt idx="165">
                  <c:v>0.11391510832290853</c:v>
                </c:pt>
                <c:pt idx="166">
                  <c:v>0.11386033902932569</c:v>
                </c:pt>
                <c:pt idx="167">
                  <c:v>0.11440931010327043</c:v>
                </c:pt>
                <c:pt idx="168">
                  <c:v>0.11393545526205559</c:v>
                </c:pt>
                <c:pt idx="169">
                  <c:v>0.11318055498206449</c:v>
                </c:pt>
                <c:pt idx="170">
                  <c:v>0.11091557130808613</c:v>
                </c:pt>
                <c:pt idx="171">
                  <c:v>0.10918260026309314</c:v>
                </c:pt>
                <c:pt idx="172">
                  <c:v>9.8924801460688966E-2</c:v>
                </c:pt>
                <c:pt idx="173">
                  <c:v>9.6686460986968786E-2</c:v>
                </c:pt>
                <c:pt idx="174">
                  <c:v>9.2708038705955814E-2</c:v>
                </c:pt>
                <c:pt idx="175">
                  <c:v>9.2463884780200442E-2</c:v>
                </c:pt>
                <c:pt idx="176">
                  <c:v>9.1881646247040538E-2</c:v>
                </c:pt>
                <c:pt idx="177">
                  <c:v>9.4622274132366485E-2</c:v>
                </c:pt>
                <c:pt idx="178">
                  <c:v>9.2660433826810648E-2</c:v>
                </c:pt>
                <c:pt idx="179">
                  <c:v>9.3698877858316751E-2</c:v>
                </c:pt>
                <c:pt idx="180">
                  <c:v>9.3212743882724325E-2</c:v>
                </c:pt>
                <c:pt idx="181">
                  <c:v>9.2994665918219671E-2</c:v>
                </c:pt>
                <c:pt idx="182">
                  <c:v>9.3008923602165769E-2</c:v>
                </c:pt>
                <c:pt idx="183">
                  <c:v>9.4038117148076278E-2</c:v>
                </c:pt>
                <c:pt idx="184">
                  <c:v>9.5315702406098851E-2</c:v>
                </c:pt>
                <c:pt idx="185">
                  <c:v>9.5469133936545006E-2</c:v>
                </c:pt>
                <c:pt idx="186">
                  <c:v>9.5602183377825042E-2</c:v>
                </c:pt>
                <c:pt idx="187">
                  <c:v>9.512486139865832E-2</c:v>
                </c:pt>
                <c:pt idx="188">
                  <c:v>9.3932006912878105E-2</c:v>
                </c:pt>
                <c:pt idx="189">
                  <c:v>9.3898376011302659E-2</c:v>
                </c:pt>
                <c:pt idx="190">
                  <c:v>9.4316121643822734E-2</c:v>
                </c:pt>
                <c:pt idx="191">
                  <c:v>9.4258538065668723E-2</c:v>
                </c:pt>
                <c:pt idx="192">
                  <c:v>9.4650888691338753E-2</c:v>
                </c:pt>
                <c:pt idx="193">
                  <c:v>9.6200104875293277E-2</c:v>
                </c:pt>
                <c:pt idx="194">
                  <c:v>9.6224803233603773E-2</c:v>
                </c:pt>
                <c:pt idx="195">
                  <c:v>9.6956275189175531E-2</c:v>
                </c:pt>
                <c:pt idx="196">
                  <c:v>9.7355334897974266E-2</c:v>
                </c:pt>
                <c:pt idx="197">
                  <c:v>9.7444924042815115E-2</c:v>
                </c:pt>
                <c:pt idx="198">
                  <c:v>9.5368589179762431E-2</c:v>
                </c:pt>
                <c:pt idx="199">
                  <c:v>9.8423305797576022E-2</c:v>
                </c:pt>
                <c:pt idx="200">
                  <c:v>9.8005399436477958E-2</c:v>
                </c:pt>
                <c:pt idx="201">
                  <c:v>9.9618349737318992E-2</c:v>
                </c:pt>
                <c:pt idx="202">
                  <c:v>0.1017218481517114</c:v>
                </c:pt>
                <c:pt idx="203">
                  <c:v>0.10159190617586532</c:v>
                </c:pt>
                <c:pt idx="204">
                  <c:v>0.10176062253879975</c:v>
                </c:pt>
                <c:pt idx="205">
                  <c:v>0.11018779171344396</c:v>
                </c:pt>
                <c:pt idx="206">
                  <c:v>0.11019864265633779</c:v>
                </c:pt>
                <c:pt idx="207">
                  <c:v>0.11238167684410676</c:v>
                </c:pt>
                <c:pt idx="208">
                  <c:v>0.1137268681142649</c:v>
                </c:pt>
                <c:pt idx="209">
                  <c:v>0.11664149516706233</c:v>
                </c:pt>
                <c:pt idx="210">
                  <c:v>0.11836778890112028</c:v>
                </c:pt>
                <c:pt idx="211">
                  <c:v>0.11735793444314223</c:v>
                </c:pt>
                <c:pt idx="212">
                  <c:v>0.11637203141856865</c:v>
                </c:pt>
                <c:pt idx="213">
                  <c:v>0.11624126366217123</c:v>
                </c:pt>
                <c:pt idx="214">
                  <c:v>0.11685220206342635</c:v>
                </c:pt>
                <c:pt idx="215">
                  <c:v>0.11692325266179067</c:v>
                </c:pt>
                <c:pt idx="216">
                  <c:v>0.11690388267733941</c:v>
                </c:pt>
                <c:pt idx="217">
                  <c:v>0.12064761252291605</c:v>
                </c:pt>
                <c:pt idx="218">
                  <c:v>0.11674000257943518</c:v>
                </c:pt>
                <c:pt idx="219">
                  <c:v>0.11321925713968675</c:v>
                </c:pt>
                <c:pt idx="220">
                  <c:v>0.11300128883612927</c:v>
                </c:pt>
                <c:pt idx="221">
                  <c:v>0.11313400102585655</c:v>
                </c:pt>
                <c:pt idx="222">
                  <c:v>0.11159300612132643</c:v>
                </c:pt>
                <c:pt idx="223">
                  <c:v>0.11156890276586739</c:v>
                </c:pt>
                <c:pt idx="224">
                  <c:v>0.11139559519553065</c:v>
                </c:pt>
                <c:pt idx="225">
                  <c:v>0.1114113764017083</c:v>
                </c:pt>
                <c:pt idx="226">
                  <c:v>0.11174068597793213</c:v>
                </c:pt>
                <c:pt idx="227">
                  <c:v>0.11261680073465119</c:v>
                </c:pt>
                <c:pt idx="228">
                  <c:v>0.11252247162301607</c:v>
                </c:pt>
                <c:pt idx="229">
                  <c:v>0.111536734983517</c:v>
                </c:pt>
                <c:pt idx="230">
                  <c:v>0.11116632213404069</c:v>
                </c:pt>
                <c:pt idx="231">
                  <c:v>0.11125587585927066</c:v>
                </c:pt>
                <c:pt idx="232">
                  <c:v>0.11144701487677357</c:v>
                </c:pt>
                <c:pt idx="233">
                  <c:v>0.11153333872274802</c:v>
                </c:pt>
                <c:pt idx="234">
                  <c:v>0.11153326887087242</c:v>
                </c:pt>
                <c:pt idx="235">
                  <c:v>0.11188070675831349</c:v>
                </c:pt>
                <c:pt idx="236">
                  <c:v>0.11313808765037651</c:v>
                </c:pt>
                <c:pt idx="237">
                  <c:v>0.11312145301396447</c:v>
                </c:pt>
                <c:pt idx="238">
                  <c:v>0.11381685835865489</c:v>
                </c:pt>
                <c:pt idx="239">
                  <c:v>0.11272307681537874</c:v>
                </c:pt>
                <c:pt idx="240">
                  <c:v>0.11036818258433792</c:v>
                </c:pt>
                <c:pt idx="241">
                  <c:v>0.11060863101971631</c:v>
                </c:pt>
                <c:pt idx="242">
                  <c:v>0.10977235664861436</c:v>
                </c:pt>
                <c:pt idx="243">
                  <c:v>0.10877577978400674</c:v>
                </c:pt>
                <c:pt idx="244">
                  <c:v>0.10905136814828052</c:v>
                </c:pt>
                <c:pt idx="245">
                  <c:v>0.10902497701277424</c:v>
                </c:pt>
                <c:pt idx="246">
                  <c:v>0.10826058701037976</c:v>
                </c:pt>
                <c:pt idx="247">
                  <c:v>0.11703551231191424</c:v>
                </c:pt>
                <c:pt idx="248">
                  <c:v>0.11956135129895668</c:v>
                </c:pt>
                <c:pt idx="249">
                  <c:v>0.12577695908369463</c:v>
                </c:pt>
                <c:pt idx="250">
                  <c:v>0.12806005028513331</c:v>
                </c:pt>
                <c:pt idx="251">
                  <c:v>0.1310322691341515</c:v>
                </c:pt>
                <c:pt idx="252">
                  <c:v>0.13216114149748426</c:v>
                </c:pt>
                <c:pt idx="253">
                  <c:v>0.13400171197537195</c:v>
                </c:pt>
                <c:pt idx="254">
                  <c:v>0.13993497128900048</c:v>
                </c:pt>
                <c:pt idx="255">
                  <c:v>0.13961607728119854</c:v>
                </c:pt>
                <c:pt idx="256">
                  <c:v>0.13948574574266881</c:v>
                </c:pt>
                <c:pt idx="257">
                  <c:v>0.14055706540207505</c:v>
                </c:pt>
                <c:pt idx="258">
                  <c:v>0.14137285186613269</c:v>
                </c:pt>
                <c:pt idx="259">
                  <c:v>0.14146033628428131</c:v>
                </c:pt>
                <c:pt idx="260">
                  <c:v>0.14481893400283738</c:v>
                </c:pt>
                <c:pt idx="261">
                  <c:v>0.14471705943112484</c:v>
                </c:pt>
                <c:pt idx="262">
                  <c:v>0.14190720584299807</c:v>
                </c:pt>
                <c:pt idx="263">
                  <c:v>0.14401834299743865</c:v>
                </c:pt>
                <c:pt idx="264">
                  <c:v>0.146914529900108</c:v>
                </c:pt>
                <c:pt idx="265">
                  <c:v>0.14636696329168766</c:v>
                </c:pt>
                <c:pt idx="266">
                  <c:v>0.14675313111260091</c:v>
                </c:pt>
                <c:pt idx="267">
                  <c:v>0.1487603636184627</c:v>
                </c:pt>
                <c:pt idx="268">
                  <c:v>0.14212032970964286</c:v>
                </c:pt>
                <c:pt idx="269">
                  <c:v>0.14212043473646552</c:v>
                </c:pt>
                <c:pt idx="270">
                  <c:v>0.13977136398704681</c:v>
                </c:pt>
                <c:pt idx="271">
                  <c:v>0.138596647046004</c:v>
                </c:pt>
                <c:pt idx="272">
                  <c:v>0.135754916478737</c:v>
                </c:pt>
                <c:pt idx="273">
                  <c:v>0.13466219603226126</c:v>
                </c:pt>
                <c:pt idx="274">
                  <c:v>0.14102483347847547</c:v>
                </c:pt>
                <c:pt idx="275">
                  <c:v>0.14034705678964729</c:v>
                </c:pt>
                <c:pt idx="276">
                  <c:v>0.14059534991903874</c:v>
                </c:pt>
                <c:pt idx="277">
                  <c:v>0.13977255962757201</c:v>
                </c:pt>
                <c:pt idx="278">
                  <c:v>0.14049901472953083</c:v>
                </c:pt>
                <c:pt idx="279">
                  <c:v>0.14048928421726864</c:v>
                </c:pt>
                <c:pt idx="280">
                  <c:v>0.14024677039800998</c:v>
                </c:pt>
                <c:pt idx="281">
                  <c:v>0.13959210055257987</c:v>
                </c:pt>
                <c:pt idx="282">
                  <c:v>0.14466314214400419</c:v>
                </c:pt>
                <c:pt idx="283">
                  <c:v>0.1453185948676361</c:v>
                </c:pt>
                <c:pt idx="284">
                  <c:v>0.14681715724813829</c:v>
                </c:pt>
                <c:pt idx="285">
                  <c:v>0.15144569812085262</c:v>
                </c:pt>
                <c:pt idx="286">
                  <c:v>0.15158538490683343</c:v>
                </c:pt>
                <c:pt idx="287">
                  <c:v>0.15300961951060552</c:v>
                </c:pt>
                <c:pt idx="288">
                  <c:v>0.15292733755482385</c:v>
                </c:pt>
                <c:pt idx="289">
                  <c:v>0.15296667878490366</c:v>
                </c:pt>
                <c:pt idx="290">
                  <c:v>0.15950653240352597</c:v>
                </c:pt>
                <c:pt idx="291">
                  <c:v>0.16404409934942557</c:v>
                </c:pt>
                <c:pt idx="292">
                  <c:v>0.16461661483185863</c:v>
                </c:pt>
                <c:pt idx="293">
                  <c:v>0.165559533651258</c:v>
                </c:pt>
                <c:pt idx="294">
                  <c:v>0.17210831523351161</c:v>
                </c:pt>
                <c:pt idx="295">
                  <c:v>0.17222944268107468</c:v>
                </c:pt>
                <c:pt idx="296">
                  <c:v>0.17210859990485738</c:v>
                </c:pt>
                <c:pt idx="297">
                  <c:v>0.17304324560515585</c:v>
                </c:pt>
                <c:pt idx="298">
                  <c:v>0.17552201062745199</c:v>
                </c:pt>
                <c:pt idx="299">
                  <c:v>0.17848053887337703</c:v>
                </c:pt>
                <c:pt idx="300">
                  <c:v>0.18231999372660893</c:v>
                </c:pt>
                <c:pt idx="301">
                  <c:v>0.18168619818396789</c:v>
                </c:pt>
                <c:pt idx="302">
                  <c:v>0.18469931248631424</c:v>
                </c:pt>
                <c:pt idx="303">
                  <c:v>0.18449432209842465</c:v>
                </c:pt>
                <c:pt idx="304">
                  <c:v>0.18902334066640084</c:v>
                </c:pt>
                <c:pt idx="305">
                  <c:v>0.1891920483505479</c:v>
                </c:pt>
                <c:pt idx="306">
                  <c:v>0.19003657872814977</c:v>
                </c:pt>
                <c:pt idx="307">
                  <c:v>0.19309889325715554</c:v>
                </c:pt>
                <c:pt idx="308">
                  <c:v>0.19579480534910698</c:v>
                </c:pt>
                <c:pt idx="309">
                  <c:v>0.20126608405423593</c:v>
                </c:pt>
                <c:pt idx="310">
                  <c:v>0.19632200685719789</c:v>
                </c:pt>
                <c:pt idx="311">
                  <c:v>0.19645935772767525</c:v>
                </c:pt>
                <c:pt idx="312">
                  <c:v>0.19692750349597973</c:v>
                </c:pt>
                <c:pt idx="313">
                  <c:v>0.19583329767124136</c:v>
                </c:pt>
                <c:pt idx="314">
                  <c:v>0.19409742433160435</c:v>
                </c:pt>
                <c:pt idx="315">
                  <c:v>0.20210362966904163</c:v>
                </c:pt>
                <c:pt idx="316">
                  <c:v>0.20073760149418371</c:v>
                </c:pt>
                <c:pt idx="317">
                  <c:v>0.20313544422045715</c:v>
                </c:pt>
                <c:pt idx="318">
                  <c:v>0.20300288022229346</c:v>
                </c:pt>
                <c:pt idx="319">
                  <c:v>0.20399588170339225</c:v>
                </c:pt>
                <c:pt idx="320">
                  <c:v>0.20304084588955185</c:v>
                </c:pt>
                <c:pt idx="321">
                  <c:v>0.20766148773280846</c:v>
                </c:pt>
                <c:pt idx="322">
                  <c:v>0.21255166257254327</c:v>
                </c:pt>
                <c:pt idx="323">
                  <c:v>0.21139829313658262</c:v>
                </c:pt>
                <c:pt idx="324">
                  <c:v>0.2122907987871307</c:v>
                </c:pt>
                <c:pt idx="325">
                  <c:v>0.21138763535584262</c:v>
                </c:pt>
                <c:pt idx="326">
                  <c:v>0.21150585406467945</c:v>
                </c:pt>
                <c:pt idx="327">
                  <c:v>0.20972929596691686</c:v>
                </c:pt>
                <c:pt idx="328">
                  <c:v>0.21074921145385983</c:v>
                </c:pt>
                <c:pt idx="329">
                  <c:v>0.21061051858498683</c:v>
                </c:pt>
                <c:pt idx="330">
                  <c:v>0.20918530438009131</c:v>
                </c:pt>
                <c:pt idx="331">
                  <c:v>0.2107716744440124</c:v>
                </c:pt>
                <c:pt idx="332">
                  <c:v>0.21105019413091394</c:v>
                </c:pt>
                <c:pt idx="333">
                  <c:v>0.21316637395722718</c:v>
                </c:pt>
                <c:pt idx="334">
                  <c:v>0.21330284402903985</c:v>
                </c:pt>
                <c:pt idx="335">
                  <c:v>0.21356070814947575</c:v>
                </c:pt>
                <c:pt idx="336">
                  <c:v>0.21488391827766079</c:v>
                </c:pt>
                <c:pt idx="337">
                  <c:v>0.21229850435280512</c:v>
                </c:pt>
                <c:pt idx="338">
                  <c:v>0.21253347022445632</c:v>
                </c:pt>
                <c:pt idx="339">
                  <c:v>0.21246119633173174</c:v>
                </c:pt>
                <c:pt idx="340">
                  <c:v>0.21496612546393531</c:v>
                </c:pt>
                <c:pt idx="341">
                  <c:v>0.21405164937399576</c:v>
                </c:pt>
                <c:pt idx="342">
                  <c:v>0.21530823210349379</c:v>
                </c:pt>
                <c:pt idx="343">
                  <c:v>0.21481242407589821</c:v>
                </c:pt>
                <c:pt idx="344">
                  <c:v>0.21478818620813298</c:v>
                </c:pt>
                <c:pt idx="345">
                  <c:v>0.21437187607851252</c:v>
                </c:pt>
                <c:pt idx="346">
                  <c:v>0.21353235798710651</c:v>
                </c:pt>
                <c:pt idx="347">
                  <c:v>0.21443980183095535</c:v>
                </c:pt>
                <c:pt idx="348">
                  <c:v>0.21838113510698562</c:v>
                </c:pt>
                <c:pt idx="349">
                  <c:v>0.21863391479707145</c:v>
                </c:pt>
                <c:pt idx="350">
                  <c:v>0.2245705873265654</c:v>
                </c:pt>
                <c:pt idx="351">
                  <c:v>0.22463204600004949</c:v>
                </c:pt>
                <c:pt idx="352">
                  <c:v>0.22991814024057</c:v>
                </c:pt>
                <c:pt idx="353">
                  <c:v>0.23611609930479971</c:v>
                </c:pt>
                <c:pt idx="354">
                  <c:v>0.23308621364104692</c:v>
                </c:pt>
                <c:pt idx="355">
                  <c:v>0.23283433017840008</c:v>
                </c:pt>
                <c:pt idx="356">
                  <c:v>0.23993304193029111</c:v>
                </c:pt>
                <c:pt idx="357">
                  <c:v>0.2456404864673058</c:v>
                </c:pt>
                <c:pt idx="358">
                  <c:v>0.24545576244194003</c:v>
                </c:pt>
                <c:pt idx="359">
                  <c:v>0.25322412474303502</c:v>
                </c:pt>
                <c:pt idx="360">
                  <c:v>0.2525300841865053</c:v>
                </c:pt>
                <c:pt idx="361">
                  <c:v>0.25198358860427922</c:v>
                </c:pt>
                <c:pt idx="362">
                  <c:v>0.24992295354029995</c:v>
                </c:pt>
                <c:pt idx="363">
                  <c:v>0.25271792426065576</c:v>
                </c:pt>
                <c:pt idx="364">
                  <c:v>0.25272204950809452</c:v>
                </c:pt>
                <c:pt idx="365">
                  <c:v>0.25405822035892106</c:v>
                </c:pt>
                <c:pt idx="366">
                  <c:v>0.26618223257301932</c:v>
                </c:pt>
                <c:pt idx="367">
                  <c:v>0.2633986451714545</c:v>
                </c:pt>
                <c:pt idx="368">
                  <c:v>0.26320142877790959</c:v>
                </c:pt>
                <c:pt idx="369">
                  <c:v>0.26565795640610235</c:v>
                </c:pt>
                <c:pt idx="370">
                  <c:v>0.2637069285453198</c:v>
                </c:pt>
                <c:pt idx="371">
                  <c:v>0.26259165564571713</c:v>
                </c:pt>
                <c:pt idx="372">
                  <c:v>0.26175572552411519</c:v>
                </c:pt>
                <c:pt idx="373">
                  <c:v>0.26672429956012783</c:v>
                </c:pt>
                <c:pt idx="374">
                  <c:v>0.26527257988211034</c:v>
                </c:pt>
                <c:pt idx="375">
                  <c:v>0.26273596886556377</c:v>
                </c:pt>
                <c:pt idx="376">
                  <c:v>0.26540827250751264</c:v>
                </c:pt>
                <c:pt idx="377">
                  <c:v>0.26689909612574481</c:v>
                </c:pt>
                <c:pt idx="378">
                  <c:v>0.26034300060497778</c:v>
                </c:pt>
                <c:pt idx="379">
                  <c:v>0.26067732235040525</c:v>
                </c:pt>
                <c:pt idx="380">
                  <c:v>0.25635650473491256</c:v>
                </c:pt>
                <c:pt idx="381">
                  <c:v>0.26053338906001378</c:v>
                </c:pt>
                <c:pt idx="382">
                  <c:v>0.26569017525467192</c:v>
                </c:pt>
                <c:pt idx="383">
                  <c:v>0.27630346675914791</c:v>
                </c:pt>
                <c:pt idx="384">
                  <c:v>0.27238404310730258</c:v>
                </c:pt>
                <c:pt idx="385">
                  <c:v>0.27003755229585197</c:v>
                </c:pt>
                <c:pt idx="386">
                  <c:v>0.27531680971244987</c:v>
                </c:pt>
                <c:pt idx="387">
                  <c:v>0.27393910155961293</c:v>
                </c:pt>
                <c:pt idx="388">
                  <c:v>0.27927936325647273</c:v>
                </c:pt>
                <c:pt idx="389">
                  <c:v>0.27785869371415706</c:v>
                </c:pt>
                <c:pt idx="390">
                  <c:v>0.27827011423637826</c:v>
                </c:pt>
                <c:pt idx="391">
                  <c:v>0.28391165088705583</c:v>
                </c:pt>
                <c:pt idx="392">
                  <c:v>0.28352089836801558</c:v>
                </c:pt>
                <c:pt idx="393">
                  <c:v>0.28508164436741618</c:v>
                </c:pt>
                <c:pt idx="394">
                  <c:v>0.28347859469795711</c:v>
                </c:pt>
                <c:pt idx="395">
                  <c:v>0.28363788272396212</c:v>
                </c:pt>
                <c:pt idx="396">
                  <c:v>0.2837338107824357</c:v>
                </c:pt>
                <c:pt idx="397">
                  <c:v>0.2835982651328442</c:v>
                </c:pt>
                <c:pt idx="398">
                  <c:v>0.28304654248964201</c:v>
                </c:pt>
                <c:pt idx="399">
                  <c:v>0.28449469054406912</c:v>
                </c:pt>
                <c:pt idx="400">
                  <c:v>0.28410906084778953</c:v>
                </c:pt>
                <c:pt idx="401">
                  <c:v>0.2844129822153551</c:v>
                </c:pt>
                <c:pt idx="402">
                  <c:v>0.2847406745532825</c:v>
                </c:pt>
                <c:pt idx="403">
                  <c:v>0.28325299532634962</c:v>
                </c:pt>
                <c:pt idx="404">
                  <c:v>0.28324785964192378</c:v>
                </c:pt>
                <c:pt idx="405">
                  <c:v>0.28521082216427646</c:v>
                </c:pt>
                <c:pt idx="406">
                  <c:v>0.28476921266225524</c:v>
                </c:pt>
                <c:pt idx="407">
                  <c:v>0.29077212210506354</c:v>
                </c:pt>
                <c:pt idx="408">
                  <c:v>0.28897936348740871</c:v>
                </c:pt>
                <c:pt idx="409">
                  <c:v>0.28991834036605113</c:v>
                </c:pt>
                <c:pt idx="410">
                  <c:v>0.28911472568169938</c:v>
                </c:pt>
                <c:pt idx="411">
                  <c:v>0.28410379999278096</c:v>
                </c:pt>
                <c:pt idx="412">
                  <c:v>0.2845120647134472</c:v>
                </c:pt>
                <c:pt idx="413">
                  <c:v>0.28424284555027024</c:v>
                </c:pt>
                <c:pt idx="414">
                  <c:v>0.2853217044707575</c:v>
                </c:pt>
                <c:pt idx="415">
                  <c:v>0.28239260495660878</c:v>
                </c:pt>
                <c:pt idx="416">
                  <c:v>0.2726084799645519</c:v>
                </c:pt>
                <c:pt idx="417">
                  <c:v>0.27267539030862292</c:v>
                </c:pt>
                <c:pt idx="418">
                  <c:v>0.27431738710354359</c:v>
                </c:pt>
                <c:pt idx="419">
                  <c:v>0.26768525614358535</c:v>
                </c:pt>
                <c:pt idx="420">
                  <c:v>0.25766172118900482</c:v>
                </c:pt>
                <c:pt idx="421">
                  <c:v>0.25741627431821518</c:v>
                </c:pt>
                <c:pt idx="422">
                  <c:v>0.2489195538682577</c:v>
                </c:pt>
                <c:pt idx="423">
                  <c:v>0.25227037502916533</c:v>
                </c:pt>
                <c:pt idx="424">
                  <c:v>0.24980291833808582</c:v>
                </c:pt>
                <c:pt idx="425">
                  <c:v>0.25181764920204242</c:v>
                </c:pt>
                <c:pt idx="426">
                  <c:v>0.24780123795579936</c:v>
                </c:pt>
                <c:pt idx="427">
                  <c:v>0.2475976073944709</c:v>
                </c:pt>
                <c:pt idx="428">
                  <c:v>0.24515666806525727</c:v>
                </c:pt>
                <c:pt idx="429">
                  <c:v>0.22987249254069458</c:v>
                </c:pt>
                <c:pt idx="430">
                  <c:v>0.23122490049718453</c:v>
                </c:pt>
                <c:pt idx="431">
                  <c:v>0.23571798917408801</c:v>
                </c:pt>
                <c:pt idx="432">
                  <c:v>0.23310684109801327</c:v>
                </c:pt>
                <c:pt idx="433">
                  <c:v>0.23246612000352715</c:v>
                </c:pt>
                <c:pt idx="434">
                  <c:v>0.23333708157887895</c:v>
                </c:pt>
                <c:pt idx="435">
                  <c:v>0.24048142046643939</c:v>
                </c:pt>
                <c:pt idx="436">
                  <c:v>0.23563200009679799</c:v>
                </c:pt>
                <c:pt idx="437">
                  <c:v>0.23630590577843269</c:v>
                </c:pt>
                <c:pt idx="438">
                  <c:v>0.23634706985862355</c:v>
                </c:pt>
                <c:pt idx="439">
                  <c:v>0.23335386896564092</c:v>
                </c:pt>
                <c:pt idx="440">
                  <c:v>0.23207584090128042</c:v>
                </c:pt>
                <c:pt idx="441">
                  <c:v>0.23203777453830371</c:v>
                </c:pt>
                <c:pt idx="442">
                  <c:v>0.23425141279204145</c:v>
                </c:pt>
                <c:pt idx="443">
                  <c:v>0.23377730866813781</c:v>
                </c:pt>
                <c:pt idx="444">
                  <c:v>0.23079148698122287</c:v>
                </c:pt>
                <c:pt idx="445">
                  <c:v>0.22360901849355924</c:v>
                </c:pt>
                <c:pt idx="446">
                  <c:v>0.22719344432771799</c:v>
                </c:pt>
                <c:pt idx="447">
                  <c:v>0.22706358268263349</c:v>
                </c:pt>
                <c:pt idx="448">
                  <c:v>0.22665227736155835</c:v>
                </c:pt>
                <c:pt idx="449">
                  <c:v>0.21680058479358771</c:v>
                </c:pt>
                <c:pt idx="450">
                  <c:v>0.21711401543081382</c:v>
                </c:pt>
                <c:pt idx="451">
                  <c:v>0.21324853607480049</c:v>
                </c:pt>
                <c:pt idx="452">
                  <c:v>0.21613046595067742</c:v>
                </c:pt>
                <c:pt idx="453">
                  <c:v>0.21595214186134878</c:v>
                </c:pt>
                <c:pt idx="454">
                  <c:v>0.20969716826952212</c:v>
                </c:pt>
                <c:pt idx="455">
                  <c:v>0.21051710334063908</c:v>
                </c:pt>
                <c:pt idx="456">
                  <c:v>0.20684285574546982</c:v>
                </c:pt>
                <c:pt idx="457">
                  <c:v>0.21075993482514976</c:v>
                </c:pt>
                <c:pt idx="458">
                  <c:v>0.21425514041962429</c:v>
                </c:pt>
                <c:pt idx="459">
                  <c:v>0.21499339121716421</c:v>
                </c:pt>
                <c:pt idx="460">
                  <c:v>0.22142570834177969</c:v>
                </c:pt>
                <c:pt idx="461">
                  <c:v>0.22969641244313527</c:v>
                </c:pt>
                <c:pt idx="462">
                  <c:v>0.22766424941413568</c:v>
                </c:pt>
                <c:pt idx="463">
                  <c:v>0.22850714585605411</c:v>
                </c:pt>
                <c:pt idx="464">
                  <c:v>0.23418372077455193</c:v>
                </c:pt>
                <c:pt idx="465">
                  <c:v>0.23395346325248004</c:v>
                </c:pt>
                <c:pt idx="466">
                  <c:v>0.23411931210920953</c:v>
                </c:pt>
                <c:pt idx="467">
                  <c:v>0.23413066991074127</c:v>
                </c:pt>
                <c:pt idx="468">
                  <c:v>0.23677920086943086</c:v>
                </c:pt>
                <c:pt idx="469">
                  <c:v>0.24081109955359048</c:v>
                </c:pt>
                <c:pt idx="470">
                  <c:v>0.24028660766970675</c:v>
                </c:pt>
                <c:pt idx="471">
                  <c:v>0.24118073358945213</c:v>
                </c:pt>
                <c:pt idx="472">
                  <c:v>0.24043335053270881</c:v>
                </c:pt>
                <c:pt idx="473">
                  <c:v>0.2402580930511701</c:v>
                </c:pt>
                <c:pt idx="474">
                  <c:v>0.24523793807565752</c:v>
                </c:pt>
                <c:pt idx="475">
                  <c:v>0.24554657556123169</c:v>
                </c:pt>
                <c:pt idx="476">
                  <c:v>0.24206517527850963</c:v>
                </c:pt>
                <c:pt idx="477">
                  <c:v>0.24103625354652447</c:v>
                </c:pt>
                <c:pt idx="478">
                  <c:v>0.23927982558154454</c:v>
                </c:pt>
                <c:pt idx="479">
                  <c:v>0.24467465196674146</c:v>
                </c:pt>
                <c:pt idx="480">
                  <c:v>0.24475699824209912</c:v>
                </c:pt>
                <c:pt idx="481">
                  <c:v>0.24255229354895988</c:v>
                </c:pt>
                <c:pt idx="482">
                  <c:v>0.24730445025493472</c:v>
                </c:pt>
                <c:pt idx="483">
                  <c:v>0.24796854022476775</c:v>
                </c:pt>
                <c:pt idx="484">
                  <c:v>0.24983604248790678</c:v>
                </c:pt>
                <c:pt idx="485">
                  <c:v>0.25074072832829181</c:v>
                </c:pt>
                <c:pt idx="486">
                  <c:v>0.24702023151177216</c:v>
                </c:pt>
                <c:pt idx="487">
                  <c:v>0.25006637582947239</c:v>
                </c:pt>
                <c:pt idx="488">
                  <c:v>0.27134153522170357</c:v>
                </c:pt>
                <c:pt idx="489">
                  <c:v>0.2719516730311029</c:v>
                </c:pt>
                <c:pt idx="490">
                  <c:v>0.27232429156434435</c:v>
                </c:pt>
                <c:pt idx="491">
                  <c:v>0.27277992310159799</c:v>
                </c:pt>
                <c:pt idx="492">
                  <c:v>0.27306929536623115</c:v>
                </c:pt>
                <c:pt idx="493">
                  <c:v>0.27205680490204515</c:v>
                </c:pt>
                <c:pt idx="494">
                  <c:v>0.2690621499916242</c:v>
                </c:pt>
                <c:pt idx="495">
                  <c:v>0.26912140305720544</c:v>
                </c:pt>
                <c:pt idx="496">
                  <c:v>0.27052647301165639</c:v>
                </c:pt>
                <c:pt idx="497">
                  <c:v>0.26924083176656793</c:v>
                </c:pt>
                <c:pt idx="498">
                  <c:v>0.26043537095858998</c:v>
                </c:pt>
                <c:pt idx="499">
                  <c:v>0.26194539803429562</c:v>
                </c:pt>
                <c:pt idx="500">
                  <c:v>0.26103733955385572</c:v>
                </c:pt>
                <c:pt idx="501">
                  <c:v>0.26759418563813614</c:v>
                </c:pt>
                <c:pt idx="502">
                  <c:v>0.26755911512175257</c:v>
                </c:pt>
                <c:pt idx="503">
                  <c:v>0.26660896938158002</c:v>
                </c:pt>
                <c:pt idx="504">
                  <c:v>0.26905555458691105</c:v>
                </c:pt>
                <c:pt idx="505">
                  <c:v>0.26819972129752628</c:v>
                </c:pt>
                <c:pt idx="506">
                  <c:v>0.26786846086678767</c:v>
                </c:pt>
                <c:pt idx="507">
                  <c:v>0.26650765603570353</c:v>
                </c:pt>
                <c:pt idx="508">
                  <c:v>0.26592574862748614</c:v>
                </c:pt>
                <c:pt idx="509">
                  <c:v>0.25239473280381625</c:v>
                </c:pt>
                <c:pt idx="510">
                  <c:v>0.25271082874700695</c:v>
                </c:pt>
                <c:pt idx="511">
                  <c:v>0.25193550886872329</c:v>
                </c:pt>
                <c:pt idx="512">
                  <c:v>0.25667788506395933</c:v>
                </c:pt>
                <c:pt idx="513">
                  <c:v>0.25728592850571258</c:v>
                </c:pt>
                <c:pt idx="514">
                  <c:v>0.25692368801970111</c:v>
                </c:pt>
                <c:pt idx="515">
                  <c:v>0.25456745655261043</c:v>
                </c:pt>
                <c:pt idx="516">
                  <c:v>0.2556150034220393</c:v>
                </c:pt>
                <c:pt idx="517">
                  <c:v>0.25487287014469068</c:v>
                </c:pt>
                <c:pt idx="518">
                  <c:v>0.25410844250109688</c:v>
                </c:pt>
                <c:pt idx="519">
                  <c:v>0.25422846653917791</c:v>
                </c:pt>
                <c:pt idx="520">
                  <c:v>0.25262232713380062</c:v>
                </c:pt>
                <c:pt idx="521">
                  <c:v>0.25100004211402704</c:v>
                </c:pt>
                <c:pt idx="522">
                  <c:v>0.24897653275645121</c:v>
                </c:pt>
                <c:pt idx="523">
                  <c:v>0.24414119228106224</c:v>
                </c:pt>
                <c:pt idx="524">
                  <c:v>0.23711995009264394</c:v>
                </c:pt>
                <c:pt idx="525">
                  <c:v>0.23828814367462775</c:v>
                </c:pt>
                <c:pt idx="526">
                  <c:v>0.24150721126059257</c:v>
                </c:pt>
                <c:pt idx="527">
                  <c:v>0.23422057139405239</c:v>
                </c:pt>
                <c:pt idx="528">
                  <c:v>0.23385290116315435</c:v>
                </c:pt>
                <c:pt idx="529">
                  <c:v>0.23441137257313979</c:v>
                </c:pt>
                <c:pt idx="530">
                  <c:v>0.23422560860569558</c:v>
                </c:pt>
                <c:pt idx="531">
                  <c:v>0.2291846258517824</c:v>
                </c:pt>
                <c:pt idx="532">
                  <c:v>0.2234673288528724</c:v>
                </c:pt>
                <c:pt idx="533">
                  <c:v>0.22052258768609101</c:v>
                </c:pt>
                <c:pt idx="534">
                  <c:v>0.22018874449883488</c:v>
                </c:pt>
                <c:pt idx="535">
                  <c:v>0.22255945774992766</c:v>
                </c:pt>
                <c:pt idx="536">
                  <c:v>0.22277914285244454</c:v>
                </c:pt>
                <c:pt idx="537">
                  <c:v>0.21828350405444788</c:v>
                </c:pt>
                <c:pt idx="538">
                  <c:v>0.21720207227403268</c:v>
                </c:pt>
                <c:pt idx="539">
                  <c:v>0.21596622499562274</c:v>
                </c:pt>
                <c:pt idx="540">
                  <c:v>0.2153411815938974</c:v>
                </c:pt>
                <c:pt idx="541">
                  <c:v>0.21671291726369032</c:v>
                </c:pt>
                <c:pt idx="542">
                  <c:v>0.21325931737237944</c:v>
                </c:pt>
                <c:pt idx="543">
                  <c:v>0.21346958096420468</c:v>
                </c:pt>
                <c:pt idx="544">
                  <c:v>0.21492830004504093</c:v>
                </c:pt>
                <c:pt idx="545">
                  <c:v>0.20942627135868017</c:v>
                </c:pt>
                <c:pt idx="546">
                  <c:v>0.20855854650616101</c:v>
                </c:pt>
                <c:pt idx="547">
                  <c:v>0.20839231674008216</c:v>
                </c:pt>
                <c:pt idx="548">
                  <c:v>0.20927844817882138</c:v>
                </c:pt>
                <c:pt idx="549">
                  <c:v>0.21005596949015462</c:v>
                </c:pt>
                <c:pt idx="550">
                  <c:v>0.20524297131194572</c:v>
                </c:pt>
                <c:pt idx="551">
                  <c:v>0.1765859580488352</c:v>
                </c:pt>
                <c:pt idx="552">
                  <c:v>0.17574958743448835</c:v>
                </c:pt>
                <c:pt idx="553">
                  <c:v>0.17472641878994835</c:v>
                </c:pt>
                <c:pt idx="554">
                  <c:v>0.17638286932056799</c:v>
                </c:pt>
                <c:pt idx="555">
                  <c:v>0.17562377700488033</c:v>
                </c:pt>
                <c:pt idx="556">
                  <c:v>0.18032724827494009</c:v>
                </c:pt>
                <c:pt idx="557">
                  <c:v>0.18012286301616151</c:v>
                </c:pt>
                <c:pt idx="558">
                  <c:v>0.18023425673494614</c:v>
                </c:pt>
                <c:pt idx="559">
                  <c:v>0.17947779637811823</c:v>
                </c:pt>
                <c:pt idx="560">
                  <c:v>0.17918036302900361</c:v>
                </c:pt>
                <c:pt idx="561">
                  <c:v>0.1792717607474649</c:v>
                </c:pt>
                <c:pt idx="562">
                  <c:v>0.17679613763668994</c:v>
                </c:pt>
                <c:pt idx="563">
                  <c:v>0.17741705504506794</c:v>
                </c:pt>
                <c:pt idx="564">
                  <c:v>0.16953378533450761</c:v>
                </c:pt>
                <c:pt idx="565">
                  <c:v>0.16953497044349269</c:v>
                </c:pt>
                <c:pt idx="566">
                  <c:v>0.17227916993235606</c:v>
                </c:pt>
                <c:pt idx="567">
                  <c:v>0.16849878789216391</c:v>
                </c:pt>
                <c:pt idx="568">
                  <c:v>0.17013462899549314</c:v>
                </c:pt>
                <c:pt idx="569">
                  <c:v>0.17255764166594323</c:v>
                </c:pt>
                <c:pt idx="570">
                  <c:v>0.1718440711564142</c:v>
                </c:pt>
                <c:pt idx="571">
                  <c:v>0.17447863101091465</c:v>
                </c:pt>
                <c:pt idx="572">
                  <c:v>0.17258544906419579</c:v>
                </c:pt>
                <c:pt idx="573">
                  <c:v>0.17558293422269039</c:v>
                </c:pt>
                <c:pt idx="574">
                  <c:v>0.17654279830253436</c:v>
                </c:pt>
                <c:pt idx="575">
                  <c:v>0.17003362529156768</c:v>
                </c:pt>
                <c:pt idx="576">
                  <c:v>0.17028237287604286</c:v>
                </c:pt>
                <c:pt idx="577">
                  <c:v>0.17267609467513115</c:v>
                </c:pt>
                <c:pt idx="578">
                  <c:v>0.17274490158750655</c:v>
                </c:pt>
                <c:pt idx="579">
                  <c:v>0.17063770010570647</c:v>
                </c:pt>
                <c:pt idx="580">
                  <c:v>0.16793057369804984</c:v>
                </c:pt>
                <c:pt idx="581">
                  <c:v>0.1676489853044546</c:v>
                </c:pt>
                <c:pt idx="582">
                  <c:v>0.16957071090428844</c:v>
                </c:pt>
                <c:pt idx="583">
                  <c:v>0.16779543009789355</c:v>
                </c:pt>
                <c:pt idx="584">
                  <c:v>0.16672749494635061</c:v>
                </c:pt>
                <c:pt idx="585">
                  <c:v>0.16664947823966031</c:v>
                </c:pt>
                <c:pt idx="586">
                  <c:v>0.16691491895965602</c:v>
                </c:pt>
                <c:pt idx="587">
                  <c:v>0.16655413645724379</c:v>
                </c:pt>
                <c:pt idx="588">
                  <c:v>0.1646251317270343</c:v>
                </c:pt>
                <c:pt idx="589">
                  <c:v>0.15878133834657673</c:v>
                </c:pt>
                <c:pt idx="590">
                  <c:v>0.15875791139874057</c:v>
                </c:pt>
                <c:pt idx="591">
                  <c:v>0.15857804014569873</c:v>
                </c:pt>
                <c:pt idx="592">
                  <c:v>0.1587064267372377</c:v>
                </c:pt>
                <c:pt idx="593">
                  <c:v>0.15870335956650289</c:v>
                </c:pt>
                <c:pt idx="594">
                  <c:v>0.15864965880540988</c:v>
                </c:pt>
                <c:pt idx="595">
                  <c:v>0.15856051202860991</c:v>
                </c:pt>
                <c:pt idx="596">
                  <c:v>0.15506386165256769</c:v>
                </c:pt>
                <c:pt idx="597">
                  <c:v>0.15472006166577229</c:v>
                </c:pt>
                <c:pt idx="598">
                  <c:v>0.15041899220641328</c:v>
                </c:pt>
                <c:pt idx="599">
                  <c:v>0.1486949616336109</c:v>
                </c:pt>
                <c:pt idx="600">
                  <c:v>0.15225640292265405</c:v>
                </c:pt>
                <c:pt idx="601">
                  <c:v>0.1524716681059585</c:v>
                </c:pt>
                <c:pt idx="602">
                  <c:v>0.15579246712877434</c:v>
                </c:pt>
                <c:pt idx="603">
                  <c:v>0.15654078363330146</c:v>
                </c:pt>
                <c:pt idx="604">
                  <c:v>0.15415397867442907</c:v>
                </c:pt>
                <c:pt idx="605">
                  <c:v>0.15341548930221913</c:v>
                </c:pt>
                <c:pt idx="606">
                  <c:v>0.1526477021579582</c:v>
                </c:pt>
                <c:pt idx="607">
                  <c:v>0.15032921443533595</c:v>
                </c:pt>
                <c:pt idx="608">
                  <c:v>0.15353831168210538</c:v>
                </c:pt>
                <c:pt idx="609">
                  <c:v>0.1530289871383041</c:v>
                </c:pt>
                <c:pt idx="610">
                  <c:v>0.15110852293132193</c:v>
                </c:pt>
                <c:pt idx="611">
                  <c:v>0.14972168060617649</c:v>
                </c:pt>
                <c:pt idx="612">
                  <c:v>0.1486635048236962</c:v>
                </c:pt>
                <c:pt idx="613">
                  <c:v>0.1486486077486549</c:v>
                </c:pt>
                <c:pt idx="614">
                  <c:v>0.14700165677159127</c:v>
                </c:pt>
                <c:pt idx="615">
                  <c:v>0.14755657969710265</c:v>
                </c:pt>
                <c:pt idx="616">
                  <c:v>0.14937150494581161</c:v>
                </c:pt>
                <c:pt idx="617">
                  <c:v>0.147798525817467</c:v>
                </c:pt>
                <c:pt idx="618">
                  <c:v>0.1477062868302127</c:v>
                </c:pt>
                <c:pt idx="619">
                  <c:v>0.14160752546588681</c:v>
                </c:pt>
                <c:pt idx="620">
                  <c:v>0.14357561835080646</c:v>
                </c:pt>
                <c:pt idx="621">
                  <c:v>0.14411853479480879</c:v>
                </c:pt>
                <c:pt idx="622">
                  <c:v>0.14330340858660284</c:v>
                </c:pt>
                <c:pt idx="623">
                  <c:v>0.14531846162162884</c:v>
                </c:pt>
                <c:pt idx="624">
                  <c:v>0.14511292748047022</c:v>
                </c:pt>
                <c:pt idx="625">
                  <c:v>0.1453595194715287</c:v>
                </c:pt>
                <c:pt idx="626">
                  <c:v>0.14584810478378485</c:v>
                </c:pt>
                <c:pt idx="627">
                  <c:v>0.14521310868712786</c:v>
                </c:pt>
                <c:pt idx="628">
                  <c:v>0.14532916842369015</c:v>
                </c:pt>
                <c:pt idx="629">
                  <c:v>0.14152222977726958</c:v>
                </c:pt>
                <c:pt idx="630">
                  <c:v>0.14186802739919682</c:v>
                </c:pt>
                <c:pt idx="631">
                  <c:v>0.1364441564736662</c:v>
                </c:pt>
                <c:pt idx="632">
                  <c:v>0.13249939720443016</c:v>
                </c:pt>
                <c:pt idx="633">
                  <c:v>0.13319101247242601</c:v>
                </c:pt>
                <c:pt idx="634">
                  <c:v>0.13033143007510722</c:v>
                </c:pt>
                <c:pt idx="635">
                  <c:v>0.12913528842107741</c:v>
                </c:pt>
                <c:pt idx="636">
                  <c:v>0.12695443174190121</c:v>
                </c:pt>
                <c:pt idx="637">
                  <c:v>0.12475450861518822</c:v>
                </c:pt>
                <c:pt idx="638">
                  <c:v>0.12462451370297034</c:v>
                </c:pt>
                <c:pt idx="639">
                  <c:v>0.12325585716170835</c:v>
                </c:pt>
                <c:pt idx="640">
                  <c:v>0.11778711617639402</c:v>
                </c:pt>
                <c:pt idx="641">
                  <c:v>0.11923927625453845</c:v>
                </c:pt>
                <c:pt idx="642">
                  <c:v>0.11954466035364429</c:v>
                </c:pt>
                <c:pt idx="643">
                  <c:v>0.12121331313570946</c:v>
                </c:pt>
                <c:pt idx="644">
                  <c:v>0.12111097975294206</c:v>
                </c:pt>
                <c:pt idx="645">
                  <c:v>0.11854067813153386</c:v>
                </c:pt>
                <c:pt idx="646">
                  <c:v>0.12020053206393336</c:v>
                </c:pt>
                <c:pt idx="647">
                  <c:v>0.11733411532954909</c:v>
                </c:pt>
                <c:pt idx="648">
                  <c:v>0.11740830789345356</c:v>
                </c:pt>
                <c:pt idx="649">
                  <c:v>0.11800406934772693</c:v>
                </c:pt>
                <c:pt idx="650">
                  <c:v>0.11805348682787406</c:v>
                </c:pt>
                <c:pt idx="651">
                  <c:v>0.11797920953289315</c:v>
                </c:pt>
                <c:pt idx="652">
                  <c:v>0.11850580224861491</c:v>
                </c:pt>
                <c:pt idx="653">
                  <c:v>0.11911181285773061</c:v>
                </c:pt>
                <c:pt idx="654">
                  <c:v>0.11941236610070097</c:v>
                </c:pt>
                <c:pt idx="655">
                  <c:v>0.11714628818639382</c:v>
                </c:pt>
                <c:pt idx="656">
                  <c:v>0.11704816702519678</c:v>
                </c:pt>
                <c:pt idx="657">
                  <c:v>0.11754130334895359</c:v>
                </c:pt>
                <c:pt idx="658">
                  <c:v>0.11754753664751892</c:v>
                </c:pt>
                <c:pt idx="659">
                  <c:v>0.11867096378246074</c:v>
                </c:pt>
                <c:pt idx="660">
                  <c:v>0.11774821732156916</c:v>
                </c:pt>
                <c:pt idx="661">
                  <c:v>0.11785051147786658</c:v>
                </c:pt>
                <c:pt idx="662">
                  <c:v>0.11786912590794209</c:v>
                </c:pt>
                <c:pt idx="663">
                  <c:v>0.11244219424709932</c:v>
                </c:pt>
                <c:pt idx="664">
                  <c:v>0.11309250611816413</c:v>
                </c:pt>
                <c:pt idx="665">
                  <c:v>0.10857618138762262</c:v>
                </c:pt>
                <c:pt idx="666">
                  <c:v>0.10774696528941863</c:v>
                </c:pt>
                <c:pt idx="667">
                  <c:v>0.10800761491913469</c:v>
                </c:pt>
                <c:pt idx="668">
                  <c:v>0.10922569131768541</c:v>
                </c:pt>
                <c:pt idx="669">
                  <c:v>0.10817703904728011</c:v>
                </c:pt>
                <c:pt idx="670">
                  <c:v>0.10760861767022432</c:v>
                </c:pt>
                <c:pt idx="671">
                  <c:v>0.10323505516925674</c:v>
                </c:pt>
                <c:pt idx="672">
                  <c:v>0.1038326687641439</c:v>
                </c:pt>
                <c:pt idx="673">
                  <c:v>0.10452134682026258</c:v>
                </c:pt>
                <c:pt idx="674">
                  <c:v>0.10433945926173845</c:v>
                </c:pt>
                <c:pt idx="675">
                  <c:v>0.10427557621270285</c:v>
                </c:pt>
                <c:pt idx="676">
                  <c:v>0.10449911014160661</c:v>
                </c:pt>
                <c:pt idx="677">
                  <c:v>0.10760695824179344</c:v>
                </c:pt>
                <c:pt idx="678">
                  <c:v>0.1079691441934764</c:v>
                </c:pt>
                <c:pt idx="679">
                  <c:v>0.10715896256532799</c:v>
                </c:pt>
                <c:pt idx="680">
                  <c:v>0.10573174717246478</c:v>
                </c:pt>
                <c:pt idx="681">
                  <c:v>0.10636890095763746</c:v>
                </c:pt>
                <c:pt idx="682">
                  <c:v>0.10659953808819247</c:v>
                </c:pt>
                <c:pt idx="683">
                  <c:v>0.10570537631156629</c:v>
                </c:pt>
                <c:pt idx="684">
                  <c:v>0.10840767490383715</c:v>
                </c:pt>
                <c:pt idx="685">
                  <c:v>0.10789445518839325</c:v>
                </c:pt>
                <c:pt idx="686">
                  <c:v>0.10566560790816977</c:v>
                </c:pt>
                <c:pt idx="687">
                  <c:v>0.10907430260470329</c:v>
                </c:pt>
                <c:pt idx="688">
                  <c:v>0.1082195068124451</c:v>
                </c:pt>
                <c:pt idx="689">
                  <c:v>0.10693954078812487</c:v>
                </c:pt>
                <c:pt idx="690">
                  <c:v>0.10343927207404496</c:v>
                </c:pt>
                <c:pt idx="691">
                  <c:v>0.10377798347703648</c:v>
                </c:pt>
                <c:pt idx="692">
                  <c:v>0.10489068265944106</c:v>
                </c:pt>
                <c:pt idx="693">
                  <c:v>0.10479294739340778</c:v>
                </c:pt>
                <c:pt idx="694">
                  <c:v>0.10420867264210822</c:v>
                </c:pt>
                <c:pt idx="695">
                  <c:v>0.10491818746085441</c:v>
                </c:pt>
                <c:pt idx="696">
                  <c:v>0.10420711088841669</c:v>
                </c:pt>
                <c:pt idx="697">
                  <c:v>0.1033912625506558</c:v>
                </c:pt>
                <c:pt idx="698">
                  <c:v>0.10463254256471703</c:v>
                </c:pt>
                <c:pt idx="699">
                  <c:v>0.10495868945061343</c:v>
                </c:pt>
                <c:pt idx="700">
                  <c:v>0.10468555261774033</c:v>
                </c:pt>
                <c:pt idx="701">
                  <c:v>0.10431967764007699</c:v>
                </c:pt>
                <c:pt idx="702">
                  <c:v>0.10553644255215916</c:v>
                </c:pt>
                <c:pt idx="703">
                  <c:v>0.11040389639665163</c:v>
                </c:pt>
                <c:pt idx="704">
                  <c:v>0.10943786737092832</c:v>
                </c:pt>
                <c:pt idx="705">
                  <c:v>0.10937304349749132</c:v>
                </c:pt>
                <c:pt idx="706">
                  <c:v>0.11087397948908599</c:v>
                </c:pt>
                <c:pt idx="707">
                  <c:v>0.1108807761864101</c:v>
                </c:pt>
                <c:pt idx="708">
                  <c:v>0.11116691025509624</c:v>
                </c:pt>
                <c:pt idx="709">
                  <c:v>0.10828880290628372</c:v>
                </c:pt>
                <c:pt idx="710">
                  <c:v>0.10823872144429238</c:v>
                </c:pt>
                <c:pt idx="711">
                  <c:v>0.11140309316223018</c:v>
                </c:pt>
                <c:pt idx="712">
                  <c:v>0.11182911651210364</c:v>
                </c:pt>
                <c:pt idx="713">
                  <c:v>0.11174047490331825</c:v>
                </c:pt>
                <c:pt idx="714">
                  <c:v>0.11426634582181923</c:v>
                </c:pt>
                <c:pt idx="715">
                  <c:v>0.11415981987232653</c:v>
                </c:pt>
                <c:pt idx="716">
                  <c:v>0.11363779968938702</c:v>
                </c:pt>
                <c:pt idx="717">
                  <c:v>0.11262351127149121</c:v>
                </c:pt>
                <c:pt idx="718">
                  <c:v>0.11321369996549699</c:v>
                </c:pt>
                <c:pt idx="719">
                  <c:v>0.1132017899410115</c:v>
                </c:pt>
                <c:pt idx="720">
                  <c:v>0.11436984848776574</c:v>
                </c:pt>
                <c:pt idx="721">
                  <c:v>0.11421342862520537</c:v>
                </c:pt>
                <c:pt idx="722">
                  <c:v>0.11643614043484958</c:v>
                </c:pt>
                <c:pt idx="723">
                  <c:v>0.11743111240413362</c:v>
                </c:pt>
                <c:pt idx="724">
                  <c:v>0.11929753275917279</c:v>
                </c:pt>
                <c:pt idx="725">
                  <c:v>0.11902242578862904</c:v>
                </c:pt>
                <c:pt idx="726">
                  <c:v>0.12021606681804002</c:v>
                </c:pt>
                <c:pt idx="727">
                  <c:v>0.12268694447270351</c:v>
                </c:pt>
                <c:pt idx="728">
                  <c:v>0.12238977815818375</c:v>
                </c:pt>
                <c:pt idx="729">
                  <c:v>0.12238992169933666</c:v>
                </c:pt>
                <c:pt idx="730">
                  <c:v>0.12538049838129503</c:v>
                </c:pt>
                <c:pt idx="731">
                  <c:v>0.12377489553132541</c:v>
                </c:pt>
                <c:pt idx="732">
                  <c:v>0.12589691934571229</c:v>
                </c:pt>
                <c:pt idx="733">
                  <c:v>0.13154455505143325</c:v>
                </c:pt>
                <c:pt idx="734">
                  <c:v>0.13165476223319605</c:v>
                </c:pt>
                <c:pt idx="735">
                  <c:v>0.13152314967489173</c:v>
                </c:pt>
                <c:pt idx="736">
                  <c:v>0.13099754219933216</c:v>
                </c:pt>
                <c:pt idx="737">
                  <c:v>0.1310195738279249</c:v>
                </c:pt>
                <c:pt idx="738">
                  <c:v>0.13194076062327717</c:v>
                </c:pt>
                <c:pt idx="739">
                  <c:v>0.13519582799391983</c:v>
                </c:pt>
                <c:pt idx="740">
                  <c:v>0.13322121915499155</c:v>
                </c:pt>
                <c:pt idx="741">
                  <c:v>0.13762399484754778</c:v>
                </c:pt>
                <c:pt idx="742">
                  <c:v>0.13666262484675135</c:v>
                </c:pt>
                <c:pt idx="743">
                  <c:v>0.1366640468371329</c:v>
                </c:pt>
                <c:pt idx="744">
                  <c:v>0.13606302475862928</c:v>
                </c:pt>
                <c:pt idx="745">
                  <c:v>0.13660844689393103</c:v>
                </c:pt>
                <c:pt idx="746">
                  <c:v>0.13504529603863835</c:v>
                </c:pt>
                <c:pt idx="747">
                  <c:v>0.13223501333966284</c:v>
                </c:pt>
                <c:pt idx="748">
                  <c:v>0.13166133833447929</c:v>
                </c:pt>
                <c:pt idx="749">
                  <c:v>0.13123898787287713</c:v>
                </c:pt>
                <c:pt idx="750">
                  <c:v>0.12813203583604102</c:v>
                </c:pt>
                <c:pt idx="751">
                  <c:v>0.12793861594212469</c:v>
                </c:pt>
                <c:pt idx="752">
                  <c:v>0.1280959037449847</c:v>
                </c:pt>
                <c:pt idx="753">
                  <c:v>0.12855673246235241</c:v>
                </c:pt>
                <c:pt idx="754">
                  <c:v>0.12875249145317766</c:v>
                </c:pt>
                <c:pt idx="755">
                  <c:v>0.12792019194522611</c:v>
                </c:pt>
                <c:pt idx="756">
                  <c:v>0.12800696321686428</c:v>
                </c:pt>
                <c:pt idx="757">
                  <c:v>0.12888939786275175</c:v>
                </c:pt>
                <c:pt idx="758">
                  <c:v>0.12847949355649302</c:v>
                </c:pt>
                <c:pt idx="759">
                  <c:v>0.12805771661405013</c:v>
                </c:pt>
                <c:pt idx="760">
                  <c:v>0.12830477217014405</c:v>
                </c:pt>
                <c:pt idx="761">
                  <c:v>0.12998216657903858</c:v>
                </c:pt>
                <c:pt idx="762">
                  <c:v>0.12734573564037335</c:v>
                </c:pt>
                <c:pt idx="763">
                  <c:v>0.12736109512172056</c:v>
                </c:pt>
                <c:pt idx="764">
                  <c:v>0.12740574779968505</c:v>
                </c:pt>
                <c:pt idx="765">
                  <c:v>0.12596271464331449</c:v>
                </c:pt>
                <c:pt idx="766">
                  <c:v>0.12500550842585392</c:v>
                </c:pt>
                <c:pt idx="767">
                  <c:v>0.12605355616399666</c:v>
                </c:pt>
                <c:pt idx="768">
                  <c:v>0.12595015010096258</c:v>
                </c:pt>
                <c:pt idx="769">
                  <c:v>0.1216179015739499</c:v>
                </c:pt>
                <c:pt idx="770">
                  <c:v>0.12158017266500493</c:v>
                </c:pt>
                <c:pt idx="771">
                  <c:v>0.12132455518331882</c:v>
                </c:pt>
                <c:pt idx="772">
                  <c:v>0.12134207951492752</c:v>
                </c:pt>
                <c:pt idx="773">
                  <c:v>0.12219573272896857</c:v>
                </c:pt>
                <c:pt idx="774">
                  <c:v>0.11974640791836071</c:v>
                </c:pt>
                <c:pt idx="775">
                  <c:v>0.11946394817629764</c:v>
                </c:pt>
                <c:pt idx="776">
                  <c:v>0.11932832993590736</c:v>
                </c:pt>
                <c:pt idx="777">
                  <c:v>0.12019937967186452</c:v>
                </c:pt>
                <c:pt idx="778">
                  <c:v>0.11997065623132601</c:v>
                </c:pt>
                <c:pt idx="779">
                  <c:v>0.12003156946113108</c:v>
                </c:pt>
                <c:pt idx="780">
                  <c:v>0.11996982076060397</c:v>
                </c:pt>
                <c:pt idx="781">
                  <c:v>0.11896422745437242</c:v>
                </c:pt>
                <c:pt idx="782">
                  <c:v>0.11870301769935199</c:v>
                </c:pt>
                <c:pt idx="783">
                  <c:v>0.11811996934775569</c:v>
                </c:pt>
                <c:pt idx="784">
                  <c:v>0.11902844760371691</c:v>
                </c:pt>
                <c:pt idx="785">
                  <c:v>0.11703926114369734</c:v>
                </c:pt>
                <c:pt idx="786">
                  <c:v>0.11513721840284862</c:v>
                </c:pt>
                <c:pt idx="787">
                  <c:v>0.11122514086619663</c:v>
                </c:pt>
                <c:pt idx="788">
                  <c:v>0.11097850220761094</c:v>
                </c:pt>
                <c:pt idx="789">
                  <c:v>0.11068772859429055</c:v>
                </c:pt>
                <c:pt idx="790">
                  <c:v>0.10555194383326104</c:v>
                </c:pt>
                <c:pt idx="791">
                  <c:v>0.10188991658601512</c:v>
                </c:pt>
                <c:pt idx="792">
                  <c:v>0.10095910297416502</c:v>
                </c:pt>
                <c:pt idx="793">
                  <c:v>0.10623043973038569</c:v>
                </c:pt>
                <c:pt idx="794">
                  <c:v>0.1078137087115866</c:v>
                </c:pt>
                <c:pt idx="795">
                  <c:v>0.10786726776063767</c:v>
                </c:pt>
                <c:pt idx="796">
                  <c:v>0.10329795889885197</c:v>
                </c:pt>
                <c:pt idx="797">
                  <c:v>0.10225672822531437</c:v>
                </c:pt>
                <c:pt idx="798">
                  <c:v>0.10299676735745231</c:v>
                </c:pt>
                <c:pt idx="799">
                  <c:v>0.10303389919155354</c:v>
                </c:pt>
                <c:pt idx="800">
                  <c:v>0.10326218924100385</c:v>
                </c:pt>
                <c:pt idx="801">
                  <c:v>0.10133557668533713</c:v>
                </c:pt>
                <c:pt idx="802">
                  <c:v>0.10272696567437396</c:v>
                </c:pt>
                <c:pt idx="803">
                  <c:v>0.10372405031447676</c:v>
                </c:pt>
                <c:pt idx="804">
                  <c:v>9.8209452821087131E-2</c:v>
                </c:pt>
                <c:pt idx="805">
                  <c:v>9.9091767491054861E-2</c:v>
                </c:pt>
                <c:pt idx="806">
                  <c:v>0.10027980265316425</c:v>
                </c:pt>
                <c:pt idx="807">
                  <c:v>0.10028001432420812</c:v>
                </c:pt>
                <c:pt idx="808">
                  <c:v>0.10689967491948936</c:v>
                </c:pt>
                <c:pt idx="809">
                  <c:v>0.10666175274228561</c:v>
                </c:pt>
                <c:pt idx="810">
                  <c:v>0.10714682647957006</c:v>
                </c:pt>
                <c:pt idx="811">
                  <c:v>0.107123655464572</c:v>
                </c:pt>
                <c:pt idx="812">
                  <c:v>0.10708403367093364</c:v>
                </c:pt>
                <c:pt idx="813">
                  <c:v>0.10730062406646451</c:v>
                </c:pt>
                <c:pt idx="814">
                  <c:v>0.10786060837545035</c:v>
                </c:pt>
                <c:pt idx="815">
                  <c:v>0.10797169826433345</c:v>
                </c:pt>
                <c:pt idx="816">
                  <c:v>0.11031747147895811</c:v>
                </c:pt>
                <c:pt idx="817">
                  <c:v>0.10960721926420836</c:v>
                </c:pt>
                <c:pt idx="818">
                  <c:v>0.11080364828932475</c:v>
                </c:pt>
                <c:pt idx="819">
                  <c:v>0.1114919249619126</c:v>
                </c:pt>
                <c:pt idx="820">
                  <c:v>0.11096502755342809</c:v>
                </c:pt>
                <c:pt idx="821">
                  <c:v>0.1124568642878546</c:v>
                </c:pt>
                <c:pt idx="822">
                  <c:v>0.11262858659254671</c:v>
                </c:pt>
                <c:pt idx="823">
                  <c:v>0.11285638174490416</c:v>
                </c:pt>
                <c:pt idx="824">
                  <c:v>0.111370963578863</c:v>
                </c:pt>
                <c:pt idx="825">
                  <c:v>0.11178582089537374</c:v>
                </c:pt>
                <c:pt idx="826">
                  <c:v>0.11206562787546714</c:v>
                </c:pt>
                <c:pt idx="827">
                  <c:v>0.11287971040290225</c:v>
                </c:pt>
                <c:pt idx="828">
                  <c:v>0.11259487628947053</c:v>
                </c:pt>
                <c:pt idx="829">
                  <c:v>0.10780127432530336</c:v>
                </c:pt>
                <c:pt idx="830">
                  <c:v>0.10680013591137674</c:v>
                </c:pt>
                <c:pt idx="831">
                  <c:v>0.10714604366545484</c:v>
                </c:pt>
                <c:pt idx="832">
                  <c:v>0.10796222601369206</c:v>
                </c:pt>
                <c:pt idx="833">
                  <c:v>0.10796489905895178</c:v>
                </c:pt>
                <c:pt idx="834">
                  <c:v>0.10817131176906576</c:v>
                </c:pt>
                <c:pt idx="835">
                  <c:v>0.10924439888773747</c:v>
                </c:pt>
                <c:pt idx="836">
                  <c:v>0.1082998990617573</c:v>
                </c:pt>
                <c:pt idx="837">
                  <c:v>0.11019734675133354</c:v>
                </c:pt>
                <c:pt idx="838">
                  <c:v>0.11139747568968456</c:v>
                </c:pt>
                <c:pt idx="839">
                  <c:v>0.11147078487852785</c:v>
                </c:pt>
                <c:pt idx="840">
                  <c:v>0.10858751372064301</c:v>
                </c:pt>
                <c:pt idx="841">
                  <c:v>0.11062507298770539</c:v>
                </c:pt>
                <c:pt idx="842">
                  <c:v>0.11096382808922528</c:v>
                </c:pt>
                <c:pt idx="843">
                  <c:v>0.11542148127242957</c:v>
                </c:pt>
                <c:pt idx="844">
                  <c:v>0.11840019112626528</c:v>
                </c:pt>
                <c:pt idx="845">
                  <c:v>0.1181803896025658</c:v>
                </c:pt>
                <c:pt idx="846">
                  <c:v>0.11821796563082022</c:v>
                </c:pt>
                <c:pt idx="847">
                  <c:v>0.1172917207710764</c:v>
                </c:pt>
                <c:pt idx="848">
                  <c:v>0.11645691656781135</c:v>
                </c:pt>
                <c:pt idx="849">
                  <c:v>0.11758116908424789</c:v>
                </c:pt>
                <c:pt idx="850">
                  <c:v>0.11967819313465471</c:v>
                </c:pt>
                <c:pt idx="851">
                  <c:v>0.11968106221132864</c:v>
                </c:pt>
                <c:pt idx="852">
                  <c:v>0.11976145336191779</c:v>
                </c:pt>
                <c:pt idx="853">
                  <c:v>0.12128315010354355</c:v>
                </c:pt>
                <c:pt idx="854">
                  <c:v>0.12059212778749497</c:v>
                </c:pt>
                <c:pt idx="855">
                  <c:v>0.12498632565345688</c:v>
                </c:pt>
                <c:pt idx="856">
                  <c:v>0.1206271031096474</c:v>
                </c:pt>
                <c:pt idx="857">
                  <c:v>0.11947489671033082</c:v>
                </c:pt>
                <c:pt idx="858">
                  <c:v>0.12016771016792198</c:v>
                </c:pt>
                <c:pt idx="859">
                  <c:v>0.12148192447583561</c:v>
                </c:pt>
                <c:pt idx="860">
                  <c:v>0.12144683048807407</c:v>
                </c:pt>
                <c:pt idx="861">
                  <c:v>0.12049884989434795</c:v>
                </c:pt>
                <c:pt idx="862">
                  <c:v>0.12083105044141734</c:v>
                </c:pt>
                <c:pt idx="863">
                  <c:v>0.12041233069370745</c:v>
                </c:pt>
                <c:pt idx="864">
                  <c:v>0.12038344611191244</c:v>
                </c:pt>
                <c:pt idx="865">
                  <c:v>0.11704912771648777</c:v>
                </c:pt>
                <c:pt idx="866">
                  <c:v>0.11775603674782158</c:v>
                </c:pt>
                <c:pt idx="867">
                  <c:v>0.11749012134063187</c:v>
                </c:pt>
                <c:pt idx="868">
                  <c:v>0.1169313351105175</c:v>
                </c:pt>
                <c:pt idx="869">
                  <c:v>0.11607774696855805</c:v>
                </c:pt>
                <c:pt idx="870">
                  <c:v>0.11611425388899103</c:v>
                </c:pt>
                <c:pt idx="871">
                  <c:v>0.10909358095830496</c:v>
                </c:pt>
                <c:pt idx="872">
                  <c:v>0.11028358031582548</c:v>
                </c:pt>
                <c:pt idx="873">
                  <c:v>0.11066281519508735</c:v>
                </c:pt>
                <c:pt idx="874">
                  <c:v>0.11064845093554679</c:v>
                </c:pt>
                <c:pt idx="875">
                  <c:v>0.11173394614151116</c:v>
                </c:pt>
                <c:pt idx="876">
                  <c:v>0.11210252236039993</c:v>
                </c:pt>
                <c:pt idx="877">
                  <c:v>0.1121079720739683</c:v>
                </c:pt>
                <c:pt idx="878">
                  <c:v>0.11206729953731914</c:v>
                </c:pt>
                <c:pt idx="879">
                  <c:v>0.10994688375035204</c:v>
                </c:pt>
                <c:pt idx="880">
                  <c:v>0.11183567330588254</c:v>
                </c:pt>
                <c:pt idx="881">
                  <c:v>0.1101702389548752</c:v>
                </c:pt>
                <c:pt idx="882">
                  <c:v>0.1092710499067068</c:v>
                </c:pt>
                <c:pt idx="883">
                  <c:v>0.1092739178259071</c:v>
                </c:pt>
                <c:pt idx="884">
                  <c:v>0.10729427846459101</c:v>
                </c:pt>
                <c:pt idx="885">
                  <c:v>0.10830779175054152</c:v>
                </c:pt>
                <c:pt idx="886">
                  <c:v>0.10809710636049105</c:v>
                </c:pt>
                <c:pt idx="887">
                  <c:v>0.10709369285483618</c:v>
                </c:pt>
                <c:pt idx="888">
                  <c:v>0.10739818408223223</c:v>
                </c:pt>
                <c:pt idx="889">
                  <c:v>0.10702826107069464</c:v>
                </c:pt>
                <c:pt idx="890">
                  <c:v>0.10601105834080983</c:v>
                </c:pt>
                <c:pt idx="891">
                  <c:v>0.10598636358465234</c:v>
                </c:pt>
                <c:pt idx="892">
                  <c:v>0.10617059864781908</c:v>
                </c:pt>
                <c:pt idx="893">
                  <c:v>0.1061017209723938</c:v>
                </c:pt>
                <c:pt idx="894">
                  <c:v>0.10586733164130253</c:v>
                </c:pt>
                <c:pt idx="895">
                  <c:v>0.10468148901356703</c:v>
                </c:pt>
                <c:pt idx="896">
                  <c:v>0.1051133664313839</c:v>
                </c:pt>
                <c:pt idx="897">
                  <c:v>0.10505538085796096</c:v>
                </c:pt>
                <c:pt idx="898">
                  <c:v>0.1043580378639567</c:v>
                </c:pt>
                <c:pt idx="899">
                  <c:v>0.10469100684184275</c:v>
                </c:pt>
                <c:pt idx="900">
                  <c:v>0.10145980358465458</c:v>
                </c:pt>
                <c:pt idx="901">
                  <c:v>9.9488807504595572E-2</c:v>
                </c:pt>
                <c:pt idx="902">
                  <c:v>9.9447248587181791E-2</c:v>
                </c:pt>
                <c:pt idx="903">
                  <c:v>0.10108153900671057</c:v>
                </c:pt>
                <c:pt idx="904">
                  <c:v>0.10078826381013288</c:v>
                </c:pt>
                <c:pt idx="905">
                  <c:v>0.10038412291297028</c:v>
                </c:pt>
                <c:pt idx="906">
                  <c:v>9.5092920369347064E-2</c:v>
                </c:pt>
                <c:pt idx="907">
                  <c:v>9.146521325955155E-2</c:v>
                </c:pt>
                <c:pt idx="908">
                  <c:v>9.6505961079871486E-2</c:v>
                </c:pt>
                <c:pt idx="909">
                  <c:v>9.722920130855503E-2</c:v>
                </c:pt>
                <c:pt idx="910">
                  <c:v>9.8509150037574877E-2</c:v>
                </c:pt>
                <c:pt idx="911">
                  <c:v>9.796085199102561E-2</c:v>
                </c:pt>
                <c:pt idx="912">
                  <c:v>9.7172250319390682E-2</c:v>
                </c:pt>
                <c:pt idx="913">
                  <c:v>0.10717855968150174</c:v>
                </c:pt>
                <c:pt idx="914">
                  <c:v>0.10789035212397637</c:v>
                </c:pt>
                <c:pt idx="915">
                  <c:v>0.10912100447687142</c:v>
                </c:pt>
                <c:pt idx="916">
                  <c:v>0.10760761676770794</c:v>
                </c:pt>
                <c:pt idx="917">
                  <c:v>0.10819920277702928</c:v>
                </c:pt>
                <c:pt idx="918">
                  <c:v>0.10664041741707538</c:v>
                </c:pt>
                <c:pt idx="919">
                  <c:v>0.11051245443386044</c:v>
                </c:pt>
                <c:pt idx="920">
                  <c:v>0.11627218416652418</c:v>
                </c:pt>
                <c:pt idx="921">
                  <c:v>0.12973387200409314</c:v>
                </c:pt>
                <c:pt idx="922">
                  <c:v>0.12974263487606244</c:v>
                </c:pt>
                <c:pt idx="923">
                  <c:v>0.13068626329043592</c:v>
                </c:pt>
                <c:pt idx="924">
                  <c:v>0.13837674360830027</c:v>
                </c:pt>
                <c:pt idx="925">
                  <c:v>0.13832189047585627</c:v>
                </c:pt>
                <c:pt idx="926">
                  <c:v>0.13829985751232726</c:v>
                </c:pt>
                <c:pt idx="927">
                  <c:v>0.14209939182105574</c:v>
                </c:pt>
                <c:pt idx="928">
                  <c:v>0.14199264696825542</c:v>
                </c:pt>
                <c:pt idx="929">
                  <c:v>0.14362603079569017</c:v>
                </c:pt>
                <c:pt idx="930">
                  <c:v>0.14353749428107596</c:v>
                </c:pt>
                <c:pt idx="931">
                  <c:v>0.14464182665028336</c:v>
                </c:pt>
                <c:pt idx="932">
                  <c:v>0.14475595055367632</c:v>
                </c:pt>
                <c:pt idx="933">
                  <c:v>0.14487793897464718</c:v>
                </c:pt>
                <c:pt idx="934">
                  <c:v>0.14604359542364287</c:v>
                </c:pt>
                <c:pt idx="935">
                  <c:v>0.14661145902585107</c:v>
                </c:pt>
                <c:pt idx="936">
                  <c:v>0.14635243491703029</c:v>
                </c:pt>
                <c:pt idx="937">
                  <c:v>0.14635255361858976</c:v>
                </c:pt>
                <c:pt idx="938">
                  <c:v>0.14605534385538024</c:v>
                </c:pt>
                <c:pt idx="939">
                  <c:v>0.14538870203070303</c:v>
                </c:pt>
                <c:pt idx="940">
                  <c:v>0.14584327813792219</c:v>
                </c:pt>
                <c:pt idx="941">
                  <c:v>0.15260157296621851</c:v>
                </c:pt>
                <c:pt idx="942">
                  <c:v>0.15266338567246213</c:v>
                </c:pt>
                <c:pt idx="943">
                  <c:v>0.15114923913838832</c:v>
                </c:pt>
                <c:pt idx="944">
                  <c:v>0.15530632016592655</c:v>
                </c:pt>
                <c:pt idx="945">
                  <c:v>0.15692897575847822</c:v>
                </c:pt>
                <c:pt idx="946">
                  <c:v>0.15708226900066047</c:v>
                </c:pt>
                <c:pt idx="947">
                  <c:v>0.15834503905459751</c:v>
                </c:pt>
                <c:pt idx="948">
                  <c:v>0.15815346533536648</c:v>
                </c:pt>
                <c:pt idx="949">
                  <c:v>0.15841514023877579</c:v>
                </c:pt>
                <c:pt idx="950">
                  <c:v>0.15840946299856795</c:v>
                </c:pt>
                <c:pt idx="951">
                  <c:v>0.1577594209267002</c:v>
                </c:pt>
                <c:pt idx="952">
                  <c:v>0.15784447872922794</c:v>
                </c:pt>
                <c:pt idx="953">
                  <c:v>0.16111332866020006</c:v>
                </c:pt>
                <c:pt idx="954">
                  <c:v>0.16113662058525841</c:v>
                </c:pt>
                <c:pt idx="955">
                  <c:v>0.16100980479333324</c:v>
                </c:pt>
                <c:pt idx="956">
                  <c:v>0.16092178786602759</c:v>
                </c:pt>
                <c:pt idx="957">
                  <c:v>0.16099687626547504</c:v>
                </c:pt>
                <c:pt idx="958">
                  <c:v>0.16113491539369584</c:v>
                </c:pt>
                <c:pt idx="959">
                  <c:v>0.1608886228006923</c:v>
                </c:pt>
                <c:pt idx="960">
                  <c:v>0.16099273591238647</c:v>
                </c:pt>
                <c:pt idx="961">
                  <c:v>0.16188677244337923</c:v>
                </c:pt>
                <c:pt idx="962">
                  <c:v>0.16162909064232969</c:v>
                </c:pt>
                <c:pt idx="963">
                  <c:v>0.16137026827829631</c:v>
                </c:pt>
                <c:pt idx="964">
                  <c:v>0.16227200755774598</c:v>
                </c:pt>
                <c:pt idx="965">
                  <c:v>0.16353065021165342</c:v>
                </c:pt>
                <c:pt idx="966">
                  <c:v>0.16340845596690515</c:v>
                </c:pt>
                <c:pt idx="967">
                  <c:v>0.16289000005003498</c:v>
                </c:pt>
                <c:pt idx="968">
                  <c:v>0.16266384009116655</c:v>
                </c:pt>
                <c:pt idx="969">
                  <c:v>0.16297997909964454</c:v>
                </c:pt>
                <c:pt idx="970">
                  <c:v>0.16319215232065876</c:v>
                </c:pt>
                <c:pt idx="971">
                  <c:v>0.16136638321497809</c:v>
                </c:pt>
                <c:pt idx="972">
                  <c:v>0.16063312447195738</c:v>
                </c:pt>
                <c:pt idx="973">
                  <c:v>0.15982496702604906</c:v>
                </c:pt>
                <c:pt idx="974">
                  <c:v>0.15870860101736023</c:v>
                </c:pt>
                <c:pt idx="975">
                  <c:v>0.15872573685767782</c:v>
                </c:pt>
                <c:pt idx="976">
                  <c:v>0.15091844383267769</c:v>
                </c:pt>
                <c:pt idx="977">
                  <c:v>0.1518334587091256</c:v>
                </c:pt>
                <c:pt idx="978">
                  <c:v>0.15051287982585498</c:v>
                </c:pt>
                <c:pt idx="979">
                  <c:v>0.15053459476382067</c:v>
                </c:pt>
                <c:pt idx="980">
                  <c:v>0.15008257663579266</c:v>
                </c:pt>
                <c:pt idx="981">
                  <c:v>0.14713709479980253</c:v>
                </c:pt>
                <c:pt idx="982">
                  <c:v>0.14436037884351136</c:v>
                </c:pt>
                <c:pt idx="983">
                  <c:v>0.1444919310866109</c:v>
                </c:pt>
                <c:pt idx="984">
                  <c:v>0.12967890416491476</c:v>
                </c:pt>
                <c:pt idx="985">
                  <c:v>0.12874332632899077</c:v>
                </c:pt>
                <c:pt idx="986">
                  <c:v>0.12917350157196478</c:v>
                </c:pt>
                <c:pt idx="987">
                  <c:v>0.13069971094936353</c:v>
                </c:pt>
                <c:pt idx="988">
                  <c:v>0.13106496927137648</c:v>
                </c:pt>
                <c:pt idx="989">
                  <c:v>0.13107657162941846</c:v>
                </c:pt>
                <c:pt idx="990">
                  <c:v>0.12754544993027442</c:v>
                </c:pt>
                <c:pt idx="991">
                  <c:v>0.12777244623090908</c:v>
                </c:pt>
                <c:pt idx="992">
                  <c:v>0.12432679153564864</c:v>
                </c:pt>
                <c:pt idx="993">
                  <c:v>0.12516525336542453</c:v>
                </c:pt>
                <c:pt idx="994">
                  <c:v>0.12717477539665004</c:v>
                </c:pt>
                <c:pt idx="995">
                  <c:v>0.12721044153413127</c:v>
                </c:pt>
                <c:pt idx="996">
                  <c:v>0.12718165657585925</c:v>
                </c:pt>
                <c:pt idx="997">
                  <c:v>0.12563087218295482</c:v>
                </c:pt>
                <c:pt idx="998">
                  <c:v>0.12415138809840377</c:v>
                </c:pt>
                <c:pt idx="999">
                  <c:v>0.12398611989423299</c:v>
                </c:pt>
                <c:pt idx="1000">
                  <c:v>0.12404798716564971</c:v>
                </c:pt>
                <c:pt idx="1001">
                  <c:v>0.12357723829032735</c:v>
                </c:pt>
                <c:pt idx="1002">
                  <c:v>0.12395704194456406</c:v>
                </c:pt>
                <c:pt idx="1003">
                  <c:v>0.12296986491941028</c:v>
                </c:pt>
                <c:pt idx="1004">
                  <c:v>0.11423462564726562</c:v>
                </c:pt>
                <c:pt idx="1005">
                  <c:v>0.11408721055361132</c:v>
                </c:pt>
                <c:pt idx="1006">
                  <c:v>0.11408033860391746</c:v>
                </c:pt>
                <c:pt idx="1007">
                  <c:v>0.10760548379396445</c:v>
                </c:pt>
                <c:pt idx="1008">
                  <c:v>0.10580854946820729</c:v>
                </c:pt>
                <c:pt idx="1009">
                  <c:v>0.10681112277511623</c:v>
                </c:pt>
                <c:pt idx="1010">
                  <c:v>0.10556670958963091</c:v>
                </c:pt>
                <c:pt idx="1011">
                  <c:v>0.10573248186357764</c:v>
                </c:pt>
                <c:pt idx="1012">
                  <c:v>0.10625545637745858</c:v>
                </c:pt>
                <c:pt idx="1013">
                  <c:v>0.1062815329875966</c:v>
                </c:pt>
                <c:pt idx="1014">
                  <c:v>0.10639804826174105</c:v>
                </c:pt>
                <c:pt idx="1015">
                  <c:v>0.10656741866210326</c:v>
                </c:pt>
                <c:pt idx="1016">
                  <c:v>0.11896902558981023</c:v>
                </c:pt>
                <c:pt idx="1017">
                  <c:v>0.11890101355274395</c:v>
                </c:pt>
                <c:pt idx="1018">
                  <c:v>0.12061075772767946</c:v>
                </c:pt>
                <c:pt idx="1019">
                  <c:v>0.12129245230926294</c:v>
                </c:pt>
                <c:pt idx="1020">
                  <c:v>0.12291882122577771</c:v>
                </c:pt>
                <c:pt idx="1021">
                  <c:v>0.12277354988559104</c:v>
                </c:pt>
                <c:pt idx="1022">
                  <c:v>0.12500466738330082</c:v>
                </c:pt>
                <c:pt idx="1023">
                  <c:v>0.1268323621611297</c:v>
                </c:pt>
                <c:pt idx="1024">
                  <c:v>0.12564566276330164</c:v>
                </c:pt>
                <c:pt idx="1025">
                  <c:v>0.12576026267141394</c:v>
                </c:pt>
                <c:pt idx="1026">
                  <c:v>0.12797514746510899</c:v>
                </c:pt>
                <c:pt idx="1027">
                  <c:v>0.12725972992289236</c:v>
                </c:pt>
                <c:pt idx="1028">
                  <c:v>0.12779716512337677</c:v>
                </c:pt>
                <c:pt idx="1029">
                  <c:v>0.12648384495388049</c:v>
                </c:pt>
                <c:pt idx="1030">
                  <c:v>0.12971134892678296</c:v>
                </c:pt>
                <c:pt idx="1031">
                  <c:v>0.12966865332891225</c:v>
                </c:pt>
                <c:pt idx="1032">
                  <c:v>0.12913514588586711</c:v>
                </c:pt>
                <c:pt idx="1033">
                  <c:v>0.13327136427063171</c:v>
                </c:pt>
                <c:pt idx="1034">
                  <c:v>0.13239880125741685</c:v>
                </c:pt>
                <c:pt idx="1035">
                  <c:v>0.13351646003204623</c:v>
                </c:pt>
                <c:pt idx="1036">
                  <c:v>0.13454094267085726</c:v>
                </c:pt>
                <c:pt idx="1037">
                  <c:v>0.13483167762045953</c:v>
                </c:pt>
                <c:pt idx="1038">
                  <c:v>0.13506597517731381</c:v>
                </c:pt>
                <c:pt idx="1039">
                  <c:v>0.1352344958027448</c:v>
                </c:pt>
                <c:pt idx="1040">
                  <c:v>0.13728153251674569</c:v>
                </c:pt>
                <c:pt idx="1041">
                  <c:v>0.13832402395438601</c:v>
                </c:pt>
                <c:pt idx="1042">
                  <c:v>0.1387296851003097</c:v>
                </c:pt>
                <c:pt idx="1043">
                  <c:v>0.13898325222151192</c:v>
                </c:pt>
                <c:pt idx="1044">
                  <c:v>0.13943745988520148</c:v>
                </c:pt>
                <c:pt idx="1045">
                  <c:v>0.14019211538922943</c:v>
                </c:pt>
                <c:pt idx="1046">
                  <c:v>0.1352149497991168</c:v>
                </c:pt>
                <c:pt idx="1047">
                  <c:v>0.13519791285248497</c:v>
                </c:pt>
                <c:pt idx="1048">
                  <c:v>0.13509379902354435</c:v>
                </c:pt>
                <c:pt idx="1049">
                  <c:v>0.13475753686771888</c:v>
                </c:pt>
                <c:pt idx="1050">
                  <c:v>0.12601843925013334</c:v>
                </c:pt>
                <c:pt idx="1051">
                  <c:v>0.12520375248690033</c:v>
                </c:pt>
                <c:pt idx="1052">
                  <c:v>0.12513833959915488</c:v>
                </c:pt>
                <c:pt idx="1053">
                  <c:v>0.12679116356136833</c:v>
                </c:pt>
                <c:pt idx="1054">
                  <c:v>0.12662762173932601</c:v>
                </c:pt>
                <c:pt idx="1055">
                  <c:v>0.12669688504634996</c:v>
                </c:pt>
                <c:pt idx="1056">
                  <c:v>0.12607464535236143</c:v>
                </c:pt>
                <c:pt idx="1057">
                  <c:v>0.1233331121536556</c:v>
                </c:pt>
                <c:pt idx="1058">
                  <c:v>0.12820470618791086</c:v>
                </c:pt>
                <c:pt idx="1059">
                  <c:v>0.12842003158164991</c:v>
                </c:pt>
                <c:pt idx="1060">
                  <c:v>0.12878848224818684</c:v>
                </c:pt>
                <c:pt idx="1061">
                  <c:v>0.1283503299602185</c:v>
                </c:pt>
                <c:pt idx="1062">
                  <c:v>0.13207278070447923</c:v>
                </c:pt>
                <c:pt idx="1063">
                  <c:v>0.13576220291552329</c:v>
                </c:pt>
                <c:pt idx="1064">
                  <c:v>0.13974245731685678</c:v>
                </c:pt>
                <c:pt idx="1065">
                  <c:v>0.14159277210788632</c:v>
                </c:pt>
                <c:pt idx="1066">
                  <c:v>0.1429917078952157</c:v>
                </c:pt>
                <c:pt idx="1067">
                  <c:v>0.14705476967866807</c:v>
                </c:pt>
                <c:pt idx="1068">
                  <c:v>0.14758044205984633</c:v>
                </c:pt>
                <c:pt idx="1069">
                  <c:v>0.15618976268896667</c:v>
                </c:pt>
                <c:pt idx="1070">
                  <c:v>0.15669661433040211</c:v>
                </c:pt>
                <c:pt idx="1071">
                  <c:v>0.15700758573665741</c:v>
                </c:pt>
                <c:pt idx="1072">
                  <c:v>0.15875609476449726</c:v>
                </c:pt>
                <c:pt idx="1073">
                  <c:v>0.16496946999947915</c:v>
                </c:pt>
                <c:pt idx="1074">
                  <c:v>0.16461151541548172</c:v>
                </c:pt>
                <c:pt idx="1075">
                  <c:v>0.16551194368007366</c:v>
                </c:pt>
                <c:pt idx="1076">
                  <c:v>0.16721137117139151</c:v>
                </c:pt>
                <c:pt idx="1077">
                  <c:v>0.16693969952977719</c:v>
                </c:pt>
                <c:pt idx="1078">
                  <c:v>0.16688844763855595</c:v>
                </c:pt>
                <c:pt idx="1079">
                  <c:v>0.16033685089010169</c:v>
                </c:pt>
                <c:pt idx="1080">
                  <c:v>0.1603751557618793</c:v>
                </c:pt>
                <c:pt idx="1081">
                  <c:v>0.16025405362121573</c:v>
                </c:pt>
                <c:pt idx="1082">
                  <c:v>0.15954064705487669</c:v>
                </c:pt>
                <c:pt idx="1083">
                  <c:v>0.1622482439360724</c:v>
                </c:pt>
                <c:pt idx="1084">
                  <c:v>0.16280671584514736</c:v>
                </c:pt>
                <c:pt idx="1085">
                  <c:v>0.16182635542303611</c:v>
                </c:pt>
                <c:pt idx="1086">
                  <c:v>0.16128092304308866</c:v>
                </c:pt>
                <c:pt idx="1087">
                  <c:v>0.18859352441104821</c:v>
                </c:pt>
                <c:pt idx="1088">
                  <c:v>0.22380323801737906</c:v>
                </c:pt>
                <c:pt idx="1089">
                  <c:v>0.22176610490320578</c:v>
                </c:pt>
                <c:pt idx="1090">
                  <c:v>0.22271759558246751</c:v>
                </c:pt>
                <c:pt idx="1091">
                  <c:v>0.29051197393012951</c:v>
                </c:pt>
                <c:pt idx="1092">
                  <c:v>0.29826880677423689</c:v>
                </c:pt>
                <c:pt idx="1093">
                  <c:v>0.29953427450140219</c:v>
                </c:pt>
                <c:pt idx="1094">
                  <c:v>0.30005076650769003</c:v>
                </c:pt>
                <c:pt idx="1095">
                  <c:v>0.30001390263323441</c:v>
                </c:pt>
                <c:pt idx="1096">
                  <c:v>0.30038576060522887</c:v>
                </c:pt>
                <c:pt idx="1097">
                  <c:v>0.30045499320281233</c:v>
                </c:pt>
                <c:pt idx="1098">
                  <c:v>0.30265554466567796</c:v>
                </c:pt>
                <c:pt idx="1099">
                  <c:v>0.30673705056812217</c:v>
                </c:pt>
                <c:pt idx="1100">
                  <c:v>0.30857548660465778</c:v>
                </c:pt>
                <c:pt idx="1101">
                  <c:v>0.31138726532103683</c:v>
                </c:pt>
                <c:pt idx="1102">
                  <c:v>0.31190615773215513</c:v>
                </c:pt>
                <c:pt idx="1103">
                  <c:v>0.31079130062797</c:v>
                </c:pt>
                <c:pt idx="1104">
                  <c:v>0.3103992098758846</c:v>
                </c:pt>
                <c:pt idx="1105">
                  <c:v>0.31037741479401049</c:v>
                </c:pt>
                <c:pt idx="1106">
                  <c:v>0.31047135414588317</c:v>
                </c:pt>
                <c:pt idx="1107">
                  <c:v>0.31198613910288581</c:v>
                </c:pt>
                <c:pt idx="1108">
                  <c:v>0.31188838640081928</c:v>
                </c:pt>
                <c:pt idx="1109">
                  <c:v>0.31173375507633905</c:v>
                </c:pt>
                <c:pt idx="1110">
                  <c:v>0.31176382356420357</c:v>
                </c:pt>
                <c:pt idx="1111">
                  <c:v>0.3119277319315259</c:v>
                </c:pt>
                <c:pt idx="1112">
                  <c:v>0.31146352816854656</c:v>
                </c:pt>
                <c:pt idx="1113">
                  <c:v>0.31806229783108397</c:v>
                </c:pt>
                <c:pt idx="1114">
                  <c:v>0.31844190127443694</c:v>
                </c:pt>
                <c:pt idx="1115">
                  <c:v>0.31842282306017972</c:v>
                </c:pt>
                <c:pt idx="1116">
                  <c:v>0.31780638207833406</c:v>
                </c:pt>
                <c:pt idx="1117">
                  <c:v>0.31815988836686199</c:v>
                </c:pt>
                <c:pt idx="1118">
                  <c:v>0.31811822273503432</c:v>
                </c:pt>
                <c:pt idx="1119">
                  <c:v>0.31813993364886956</c:v>
                </c:pt>
                <c:pt idx="1120">
                  <c:v>0.31961037106075862</c:v>
                </c:pt>
                <c:pt idx="1121">
                  <c:v>0.31784925466287151</c:v>
                </c:pt>
                <c:pt idx="1122">
                  <c:v>0.31796967646265506</c:v>
                </c:pt>
                <c:pt idx="1123">
                  <c:v>0.32053209655511433</c:v>
                </c:pt>
                <c:pt idx="1124">
                  <c:v>0.32071998402960139</c:v>
                </c:pt>
                <c:pt idx="1125">
                  <c:v>0.3192030987471029</c:v>
                </c:pt>
                <c:pt idx="1126">
                  <c:v>0.31762617297865658</c:v>
                </c:pt>
                <c:pt idx="1127">
                  <c:v>0.31569443832034771</c:v>
                </c:pt>
                <c:pt idx="1128">
                  <c:v>0.31484552066082366</c:v>
                </c:pt>
                <c:pt idx="1129">
                  <c:v>0.31411124154707049</c:v>
                </c:pt>
                <c:pt idx="1130">
                  <c:v>0.31212149000297473</c:v>
                </c:pt>
                <c:pt idx="1131">
                  <c:v>0.31256910817651185</c:v>
                </c:pt>
                <c:pt idx="1132">
                  <c:v>0.30735939342518925</c:v>
                </c:pt>
                <c:pt idx="1133">
                  <c:v>0.30697259089623619</c:v>
                </c:pt>
                <c:pt idx="1134">
                  <c:v>0.30698800036076418</c:v>
                </c:pt>
                <c:pt idx="1135">
                  <c:v>0.30547952863306871</c:v>
                </c:pt>
                <c:pt idx="1136">
                  <c:v>0.30389751651338104</c:v>
                </c:pt>
                <c:pt idx="1137">
                  <c:v>0.30417090393282542</c:v>
                </c:pt>
                <c:pt idx="1138">
                  <c:v>0.30384354535335889</c:v>
                </c:pt>
                <c:pt idx="1139">
                  <c:v>0.30320794162405768</c:v>
                </c:pt>
                <c:pt idx="1140">
                  <c:v>0.30320768895240724</c:v>
                </c:pt>
                <c:pt idx="1141">
                  <c:v>0.30370975020195251</c:v>
                </c:pt>
                <c:pt idx="1142">
                  <c:v>0.30255793151656352</c:v>
                </c:pt>
                <c:pt idx="1143">
                  <c:v>0.30255945019869768</c:v>
                </c:pt>
                <c:pt idx="1144">
                  <c:v>0.30188463688687633</c:v>
                </c:pt>
                <c:pt idx="1145">
                  <c:v>0.30185365645033674</c:v>
                </c:pt>
                <c:pt idx="1146">
                  <c:v>0.29884077812138399</c:v>
                </c:pt>
                <c:pt idx="1147">
                  <c:v>0.29878906362954089</c:v>
                </c:pt>
                <c:pt idx="1148">
                  <c:v>0.29882391367310263</c:v>
                </c:pt>
                <c:pt idx="1149">
                  <c:v>0.29895218652581146</c:v>
                </c:pt>
                <c:pt idx="1150">
                  <c:v>0.28100385476758799</c:v>
                </c:pt>
                <c:pt idx="1151">
                  <c:v>0.24933913739324529</c:v>
                </c:pt>
                <c:pt idx="1152">
                  <c:v>0.249139950099978</c:v>
                </c:pt>
                <c:pt idx="1153">
                  <c:v>0.24607134835295261</c:v>
                </c:pt>
                <c:pt idx="1154">
                  <c:v>0.17104298957072575</c:v>
                </c:pt>
                <c:pt idx="1155">
                  <c:v>0.15325305676758366</c:v>
                </c:pt>
                <c:pt idx="1156">
                  <c:v>0.15067831440103707</c:v>
                </c:pt>
                <c:pt idx="1157">
                  <c:v>0.15027300704502378</c:v>
                </c:pt>
                <c:pt idx="1158">
                  <c:v>0.15016199601084562</c:v>
                </c:pt>
                <c:pt idx="1159">
                  <c:v>0.14134559472231911</c:v>
                </c:pt>
                <c:pt idx="1160">
                  <c:v>0.14134259073039954</c:v>
                </c:pt>
                <c:pt idx="1161">
                  <c:v>0.13065037624311671</c:v>
                </c:pt>
                <c:pt idx="1162">
                  <c:v>0.123443621479928</c:v>
                </c:pt>
                <c:pt idx="1163">
                  <c:v>0.12037882992569265</c:v>
                </c:pt>
                <c:pt idx="1164">
                  <c:v>0.1151233885036012</c:v>
                </c:pt>
                <c:pt idx="1165">
                  <c:v>0.1147692433634399</c:v>
                </c:pt>
                <c:pt idx="1166">
                  <c:v>0.11520758985588481</c:v>
                </c:pt>
                <c:pt idx="1167">
                  <c:v>0.11518941996182819</c:v>
                </c:pt>
                <c:pt idx="1168">
                  <c:v>0.11577452499403752</c:v>
                </c:pt>
                <c:pt idx="1169">
                  <c:v>0.12100387670050075</c:v>
                </c:pt>
                <c:pt idx="1170">
                  <c:v>0.12100837967117228</c:v>
                </c:pt>
                <c:pt idx="1171">
                  <c:v>0.12062953341766197</c:v>
                </c:pt>
                <c:pt idx="1172">
                  <c:v>0.11957620225600966</c:v>
                </c:pt>
                <c:pt idx="1173">
                  <c:v>0.11960286848148091</c:v>
                </c:pt>
                <c:pt idx="1174">
                  <c:v>0.11993176731126487</c:v>
                </c:pt>
                <c:pt idx="1175">
                  <c:v>0.12014506765306493</c:v>
                </c:pt>
                <c:pt idx="1176">
                  <c:v>0.10521358623724558</c:v>
                </c:pt>
                <c:pt idx="1177">
                  <c:v>0.10464068252490331</c:v>
                </c:pt>
                <c:pt idx="1178">
                  <c:v>0.1046637100280528</c:v>
                </c:pt>
                <c:pt idx="1179">
                  <c:v>0.10488534726309222</c:v>
                </c:pt>
                <c:pt idx="1180">
                  <c:v>0.1042998722223324</c:v>
                </c:pt>
                <c:pt idx="1181">
                  <c:v>0.10526945668689049</c:v>
                </c:pt>
                <c:pt idx="1182">
                  <c:v>0.10502668735895129</c:v>
                </c:pt>
                <c:pt idx="1183">
                  <c:v>9.9468961697857669E-2</c:v>
                </c:pt>
                <c:pt idx="1184">
                  <c:v>0.10309550051002396</c:v>
                </c:pt>
                <c:pt idx="1185">
                  <c:v>0.10240240676822233</c:v>
                </c:pt>
                <c:pt idx="1186">
                  <c:v>9.5331519607777207E-2</c:v>
                </c:pt>
                <c:pt idx="1187">
                  <c:v>9.4285780373569342E-2</c:v>
                </c:pt>
                <c:pt idx="1188">
                  <c:v>9.4210083040923459E-2</c:v>
                </c:pt>
                <c:pt idx="1189">
                  <c:v>9.5488891596498648E-2</c:v>
                </c:pt>
                <c:pt idx="1190">
                  <c:v>9.6771279648837027E-2</c:v>
                </c:pt>
                <c:pt idx="1191">
                  <c:v>9.6648127987671001E-2</c:v>
                </c:pt>
                <c:pt idx="1192">
                  <c:v>9.7649438689748319E-2</c:v>
                </c:pt>
                <c:pt idx="1193">
                  <c:v>9.7153695522067235E-2</c:v>
                </c:pt>
                <c:pt idx="1194">
                  <c:v>9.5493135593645043E-2</c:v>
                </c:pt>
                <c:pt idx="1195">
                  <c:v>9.5532966975229255E-2</c:v>
                </c:pt>
                <c:pt idx="1196">
                  <c:v>9.5219261646763587E-2</c:v>
                </c:pt>
                <c:pt idx="1197">
                  <c:v>9.5941205927004877E-2</c:v>
                </c:pt>
                <c:pt idx="1198">
                  <c:v>9.5890888558946466E-2</c:v>
                </c:pt>
                <c:pt idx="1199">
                  <c:v>9.2555420973848279E-2</c:v>
                </c:pt>
                <c:pt idx="1200">
                  <c:v>9.1378279698831597E-2</c:v>
                </c:pt>
                <c:pt idx="1201">
                  <c:v>8.9316426856012321E-2</c:v>
                </c:pt>
                <c:pt idx="1202">
                  <c:v>8.9463152640153087E-2</c:v>
                </c:pt>
                <c:pt idx="1203">
                  <c:v>8.9350914695980416E-2</c:v>
                </c:pt>
                <c:pt idx="1204">
                  <c:v>8.8105333788546514E-2</c:v>
                </c:pt>
                <c:pt idx="1205">
                  <c:v>8.715745611384737E-2</c:v>
                </c:pt>
                <c:pt idx="1206">
                  <c:v>8.752999239864527E-2</c:v>
                </c:pt>
                <c:pt idx="1207">
                  <c:v>8.7394242654069115E-2</c:v>
                </c:pt>
                <c:pt idx="1208">
                  <c:v>8.7532596098395671E-2</c:v>
                </c:pt>
                <c:pt idx="1209">
                  <c:v>8.7210877253719302E-2</c:v>
                </c:pt>
                <c:pt idx="1210">
                  <c:v>8.7286999963449352E-2</c:v>
                </c:pt>
                <c:pt idx="1211">
                  <c:v>8.7108034441005025E-2</c:v>
                </c:pt>
                <c:pt idx="1212">
                  <c:v>8.5903732633860266E-2</c:v>
                </c:pt>
                <c:pt idx="1213">
                  <c:v>8.3983346789112429E-2</c:v>
                </c:pt>
                <c:pt idx="1214">
                  <c:v>8.4032971417188046E-2</c:v>
                </c:pt>
                <c:pt idx="1215">
                  <c:v>8.4066448389437401E-2</c:v>
                </c:pt>
                <c:pt idx="1216">
                  <c:v>8.453212717734486E-2</c:v>
                </c:pt>
                <c:pt idx="1217">
                  <c:v>8.4422574752633192E-2</c:v>
                </c:pt>
                <c:pt idx="1218">
                  <c:v>0.10202353507150971</c:v>
                </c:pt>
                <c:pt idx="1219">
                  <c:v>0.10575049208979159</c:v>
                </c:pt>
                <c:pt idx="1220">
                  <c:v>0.10578019306770868</c:v>
                </c:pt>
                <c:pt idx="1221">
                  <c:v>0.10558605531475948</c:v>
                </c:pt>
                <c:pt idx="1222">
                  <c:v>0.10655623461969257</c:v>
                </c:pt>
                <c:pt idx="1223">
                  <c:v>0.10692073040167149</c:v>
                </c:pt>
                <c:pt idx="1224">
                  <c:v>0.1086776597642909</c:v>
                </c:pt>
                <c:pt idx="1225">
                  <c:v>0.10782439657702445</c:v>
                </c:pt>
                <c:pt idx="1226">
                  <c:v>0.10854985573831405</c:v>
                </c:pt>
                <c:pt idx="1227">
                  <c:v>0.10882961759992428</c:v>
                </c:pt>
                <c:pt idx="1228">
                  <c:v>0.10972166659184844</c:v>
                </c:pt>
                <c:pt idx="1229">
                  <c:v>0.11169272406922867</c:v>
                </c:pt>
                <c:pt idx="1230">
                  <c:v>0.11160008772400246</c:v>
                </c:pt>
                <c:pt idx="1231">
                  <c:v>0.11117735346585625</c:v>
                </c:pt>
                <c:pt idx="1232">
                  <c:v>0.10787945064836844</c:v>
                </c:pt>
                <c:pt idx="1233">
                  <c:v>0.10452444544844615</c:v>
                </c:pt>
                <c:pt idx="1234">
                  <c:v>0.10378957004865934</c:v>
                </c:pt>
                <c:pt idx="1235">
                  <c:v>0.10634047868436791</c:v>
                </c:pt>
                <c:pt idx="1236">
                  <c:v>0.10640105570975181</c:v>
                </c:pt>
                <c:pt idx="1237">
                  <c:v>0.10833558271182095</c:v>
                </c:pt>
                <c:pt idx="1238">
                  <c:v>0.10812976452381554</c:v>
                </c:pt>
                <c:pt idx="1239">
                  <c:v>0.10997780193358832</c:v>
                </c:pt>
                <c:pt idx="1240">
                  <c:v>0.10990399625076208</c:v>
                </c:pt>
                <c:pt idx="1241">
                  <c:v>0.10989865244252477</c:v>
                </c:pt>
                <c:pt idx="1242">
                  <c:v>0.11517978323855246</c:v>
                </c:pt>
                <c:pt idx="1243">
                  <c:v>0.11519380577133741</c:v>
                </c:pt>
                <c:pt idx="1244">
                  <c:v>0.11615301705243183</c:v>
                </c:pt>
                <c:pt idx="1245">
                  <c:v>0.11736589079677515</c:v>
                </c:pt>
                <c:pt idx="1246">
                  <c:v>0.11716828216366292</c:v>
                </c:pt>
                <c:pt idx="1247">
                  <c:v>0.11794284789324858</c:v>
                </c:pt>
                <c:pt idx="1248">
                  <c:v>0.11912943665450473</c:v>
                </c:pt>
                <c:pt idx="1249">
                  <c:v>0.12262020713407565</c:v>
                </c:pt>
                <c:pt idx="1250">
                  <c:v>0.12373101968629437</c:v>
                </c:pt>
                <c:pt idx="1251">
                  <c:v>0.124257670501505</c:v>
                </c:pt>
                <c:pt idx="1252">
                  <c:v>0.123728220595073</c:v>
                </c:pt>
                <c:pt idx="1253">
                  <c:v>0.12335334811524724</c:v>
                </c:pt>
                <c:pt idx="1254">
                  <c:v>0.12310686655000087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6-40CF-81C0-E7782D0AD397}"/>
            </c:ext>
          </c:extLst>
        </c:ser>
        <c:ser>
          <c:idx val="1"/>
          <c:order val="1"/>
          <c:tx>
            <c:v>Unconditional volatility</c:v>
          </c:tx>
          <c:spPr>
            <a:ln w="2222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79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B266-40CF-81C0-E7782D0AD397}"/>
              </c:ext>
            </c:extLst>
          </c:dPt>
          <c:cat>
            <c:numRef>
              <c:f>Data!$B$6:$B$1260</c:f>
              <c:numCache>
                <c:formatCode>[$-14009]yyyy/mm/dd;@</c:formatCode>
                <c:ptCount val="1255"/>
                <c:pt idx="0">
                  <c:v>44168</c:v>
                </c:pt>
                <c:pt idx="1">
                  <c:v>44169</c:v>
                </c:pt>
                <c:pt idx="2">
                  <c:v>44172</c:v>
                </c:pt>
                <c:pt idx="3">
                  <c:v>44173</c:v>
                </c:pt>
                <c:pt idx="4">
                  <c:v>44174</c:v>
                </c:pt>
                <c:pt idx="5">
                  <c:v>44175</c:v>
                </c:pt>
                <c:pt idx="6">
                  <c:v>44176</c:v>
                </c:pt>
                <c:pt idx="7">
                  <c:v>44179</c:v>
                </c:pt>
                <c:pt idx="8">
                  <c:v>44180</c:v>
                </c:pt>
                <c:pt idx="9">
                  <c:v>44181</c:v>
                </c:pt>
                <c:pt idx="10">
                  <c:v>44182</c:v>
                </c:pt>
                <c:pt idx="11">
                  <c:v>44183</c:v>
                </c:pt>
                <c:pt idx="12">
                  <c:v>44186</c:v>
                </c:pt>
                <c:pt idx="13">
                  <c:v>44187</c:v>
                </c:pt>
                <c:pt idx="14">
                  <c:v>44188</c:v>
                </c:pt>
                <c:pt idx="15">
                  <c:v>44189</c:v>
                </c:pt>
                <c:pt idx="16">
                  <c:v>44193</c:v>
                </c:pt>
                <c:pt idx="17">
                  <c:v>44194</c:v>
                </c:pt>
                <c:pt idx="18">
                  <c:v>44195</c:v>
                </c:pt>
                <c:pt idx="19">
                  <c:v>44196</c:v>
                </c:pt>
                <c:pt idx="20">
                  <c:v>44200</c:v>
                </c:pt>
                <c:pt idx="21">
                  <c:v>44201</c:v>
                </c:pt>
                <c:pt idx="22">
                  <c:v>44202</c:v>
                </c:pt>
                <c:pt idx="23">
                  <c:v>44203</c:v>
                </c:pt>
                <c:pt idx="24">
                  <c:v>44204</c:v>
                </c:pt>
                <c:pt idx="25">
                  <c:v>44207</c:v>
                </c:pt>
                <c:pt idx="26">
                  <c:v>44208</c:v>
                </c:pt>
                <c:pt idx="27">
                  <c:v>44209</c:v>
                </c:pt>
                <c:pt idx="28">
                  <c:v>44210</c:v>
                </c:pt>
                <c:pt idx="29">
                  <c:v>44211</c:v>
                </c:pt>
                <c:pt idx="30">
                  <c:v>44215</c:v>
                </c:pt>
                <c:pt idx="31">
                  <c:v>44216</c:v>
                </c:pt>
                <c:pt idx="32">
                  <c:v>44217</c:v>
                </c:pt>
                <c:pt idx="33">
                  <c:v>44218</c:v>
                </c:pt>
                <c:pt idx="34">
                  <c:v>44221</c:v>
                </c:pt>
                <c:pt idx="35">
                  <c:v>44222</c:v>
                </c:pt>
                <c:pt idx="36">
                  <c:v>44223</c:v>
                </c:pt>
                <c:pt idx="37">
                  <c:v>44224</c:v>
                </c:pt>
                <c:pt idx="38">
                  <c:v>44225</c:v>
                </c:pt>
                <c:pt idx="39">
                  <c:v>44228</c:v>
                </c:pt>
                <c:pt idx="40">
                  <c:v>44229</c:v>
                </c:pt>
                <c:pt idx="41">
                  <c:v>44230</c:v>
                </c:pt>
                <c:pt idx="42">
                  <c:v>44231</c:v>
                </c:pt>
                <c:pt idx="43">
                  <c:v>44232</c:v>
                </c:pt>
                <c:pt idx="44">
                  <c:v>44235</c:v>
                </c:pt>
                <c:pt idx="45">
                  <c:v>44236</c:v>
                </c:pt>
                <c:pt idx="46">
                  <c:v>44237</c:v>
                </c:pt>
                <c:pt idx="47">
                  <c:v>44238</c:v>
                </c:pt>
                <c:pt idx="48">
                  <c:v>44239</c:v>
                </c:pt>
                <c:pt idx="49">
                  <c:v>44243</c:v>
                </c:pt>
                <c:pt idx="50">
                  <c:v>44244</c:v>
                </c:pt>
                <c:pt idx="51">
                  <c:v>44245</c:v>
                </c:pt>
                <c:pt idx="52">
                  <c:v>44246</c:v>
                </c:pt>
                <c:pt idx="53">
                  <c:v>44249</c:v>
                </c:pt>
                <c:pt idx="54">
                  <c:v>44250</c:v>
                </c:pt>
                <c:pt idx="55">
                  <c:v>44251</c:v>
                </c:pt>
                <c:pt idx="56">
                  <c:v>44252</c:v>
                </c:pt>
                <c:pt idx="57">
                  <c:v>44253</c:v>
                </c:pt>
                <c:pt idx="58">
                  <c:v>44256</c:v>
                </c:pt>
                <c:pt idx="59">
                  <c:v>44257</c:v>
                </c:pt>
                <c:pt idx="60">
                  <c:v>44258</c:v>
                </c:pt>
                <c:pt idx="61">
                  <c:v>44259</c:v>
                </c:pt>
                <c:pt idx="62">
                  <c:v>44260</c:v>
                </c:pt>
                <c:pt idx="63">
                  <c:v>44263</c:v>
                </c:pt>
                <c:pt idx="64">
                  <c:v>44264</c:v>
                </c:pt>
                <c:pt idx="65">
                  <c:v>44265</c:v>
                </c:pt>
                <c:pt idx="66">
                  <c:v>44266</c:v>
                </c:pt>
                <c:pt idx="67">
                  <c:v>44267</c:v>
                </c:pt>
                <c:pt idx="68">
                  <c:v>44270</c:v>
                </c:pt>
                <c:pt idx="69">
                  <c:v>44271</c:v>
                </c:pt>
                <c:pt idx="70">
                  <c:v>44272</c:v>
                </c:pt>
                <c:pt idx="71">
                  <c:v>44273</c:v>
                </c:pt>
                <c:pt idx="72">
                  <c:v>44274</c:v>
                </c:pt>
                <c:pt idx="73">
                  <c:v>44277</c:v>
                </c:pt>
                <c:pt idx="74">
                  <c:v>44278</c:v>
                </c:pt>
                <c:pt idx="75">
                  <c:v>44279</c:v>
                </c:pt>
                <c:pt idx="76">
                  <c:v>44280</c:v>
                </c:pt>
                <c:pt idx="77">
                  <c:v>44281</c:v>
                </c:pt>
                <c:pt idx="78">
                  <c:v>44284</c:v>
                </c:pt>
                <c:pt idx="79">
                  <c:v>44285</c:v>
                </c:pt>
                <c:pt idx="80">
                  <c:v>44286</c:v>
                </c:pt>
                <c:pt idx="81">
                  <c:v>44287</c:v>
                </c:pt>
                <c:pt idx="82">
                  <c:v>44291</c:v>
                </c:pt>
                <c:pt idx="83">
                  <c:v>44292</c:v>
                </c:pt>
                <c:pt idx="84">
                  <c:v>44293</c:v>
                </c:pt>
                <c:pt idx="85">
                  <c:v>44294</c:v>
                </c:pt>
                <c:pt idx="86">
                  <c:v>44295</c:v>
                </c:pt>
                <c:pt idx="87">
                  <c:v>44298</c:v>
                </c:pt>
                <c:pt idx="88">
                  <c:v>44299</c:v>
                </c:pt>
                <c:pt idx="89">
                  <c:v>44300</c:v>
                </c:pt>
                <c:pt idx="90">
                  <c:v>44301</c:v>
                </c:pt>
                <c:pt idx="91">
                  <c:v>44302</c:v>
                </c:pt>
                <c:pt idx="92">
                  <c:v>44305</c:v>
                </c:pt>
                <c:pt idx="93">
                  <c:v>44306</c:v>
                </c:pt>
                <c:pt idx="94">
                  <c:v>44307</c:v>
                </c:pt>
                <c:pt idx="95">
                  <c:v>44308</c:v>
                </c:pt>
                <c:pt idx="96">
                  <c:v>44309</c:v>
                </c:pt>
                <c:pt idx="97">
                  <c:v>44312</c:v>
                </c:pt>
                <c:pt idx="98">
                  <c:v>44313</c:v>
                </c:pt>
                <c:pt idx="99">
                  <c:v>44314</c:v>
                </c:pt>
                <c:pt idx="100">
                  <c:v>44315</c:v>
                </c:pt>
                <c:pt idx="101">
                  <c:v>44316</c:v>
                </c:pt>
                <c:pt idx="102">
                  <c:v>44319</c:v>
                </c:pt>
                <c:pt idx="103">
                  <c:v>44320</c:v>
                </c:pt>
                <c:pt idx="104">
                  <c:v>44321</c:v>
                </c:pt>
                <c:pt idx="105">
                  <c:v>44322</c:v>
                </c:pt>
                <c:pt idx="106">
                  <c:v>44323</c:v>
                </c:pt>
                <c:pt idx="107">
                  <c:v>44326</c:v>
                </c:pt>
                <c:pt idx="108">
                  <c:v>44327</c:v>
                </c:pt>
                <c:pt idx="109">
                  <c:v>44328</c:v>
                </c:pt>
                <c:pt idx="110">
                  <c:v>44329</c:v>
                </c:pt>
                <c:pt idx="111">
                  <c:v>44330</c:v>
                </c:pt>
                <c:pt idx="112">
                  <c:v>44333</c:v>
                </c:pt>
                <c:pt idx="113">
                  <c:v>44334</c:v>
                </c:pt>
                <c:pt idx="114">
                  <c:v>44335</c:v>
                </c:pt>
                <c:pt idx="115">
                  <c:v>44336</c:v>
                </c:pt>
                <c:pt idx="116">
                  <c:v>44337</c:v>
                </c:pt>
                <c:pt idx="117">
                  <c:v>44340</c:v>
                </c:pt>
                <c:pt idx="118">
                  <c:v>44341</c:v>
                </c:pt>
                <c:pt idx="119">
                  <c:v>44342</c:v>
                </c:pt>
                <c:pt idx="120">
                  <c:v>44343</c:v>
                </c:pt>
                <c:pt idx="121">
                  <c:v>44344</c:v>
                </c:pt>
                <c:pt idx="122">
                  <c:v>44348</c:v>
                </c:pt>
                <c:pt idx="123">
                  <c:v>44349</c:v>
                </c:pt>
                <c:pt idx="124">
                  <c:v>44350</c:v>
                </c:pt>
                <c:pt idx="125">
                  <c:v>44351</c:v>
                </c:pt>
                <c:pt idx="126">
                  <c:v>44354</c:v>
                </c:pt>
                <c:pt idx="127">
                  <c:v>44355</c:v>
                </c:pt>
                <c:pt idx="128">
                  <c:v>44356</c:v>
                </c:pt>
                <c:pt idx="129">
                  <c:v>44357</c:v>
                </c:pt>
                <c:pt idx="130">
                  <c:v>44358</c:v>
                </c:pt>
                <c:pt idx="131">
                  <c:v>44361</c:v>
                </c:pt>
                <c:pt idx="132">
                  <c:v>44362</c:v>
                </c:pt>
                <c:pt idx="133">
                  <c:v>44363</c:v>
                </c:pt>
                <c:pt idx="134">
                  <c:v>44364</c:v>
                </c:pt>
                <c:pt idx="135">
                  <c:v>44365</c:v>
                </c:pt>
                <c:pt idx="136">
                  <c:v>44368</c:v>
                </c:pt>
                <c:pt idx="137">
                  <c:v>44369</c:v>
                </c:pt>
                <c:pt idx="138">
                  <c:v>44370</c:v>
                </c:pt>
                <c:pt idx="139">
                  <c:v>44371</c:v>
                </c:pt>
                <c:pt idx="140">
                  <c:v>44372</c:v>
                </c:pt>
                <c:pt idx="141">
                  <c:v>44375</c:v>
                </c:pt>
                <c:pt idx="142">
                  <c:v>44376</c:v>
                </c:pt>
                <c:pt idx="143">
                  <c:v>44377</c:v>
                </c:pt>
                <c:pt idx="144">
                  <c:v>44378</c:v>
                </c:pt>
                <c:pt idx="145">
                  <c:v>44379</c:v>
                </c:pt>
                <c:pt idx="146">
                  <c:v>44383</c:v>
                </c:pt>
                <c:pt idx="147">
                  <c:v>44384</c:v>
                </c:pt>
                <c:pt idx="148">
                  <c:v>44385</c:v>
                </c:pt>
                <c:pt idx="149">
                  <c:v>44386</c:v>
                </c:pt>
                <c:pt idx="150">
                  <c:v>44389</c:v>
                </c:pt>
                <c:pt idx="151">
                  <c:v>44390</c:v>
                </c:pt>
                <c:pt idx="152">
                  <c:v>44391</c:v>
                </c:pt>
                <c:pt idx="153">
                  <c:v>44392</c:v>
                </c:pt>
                <c:pt idx="154">
                  <c:v>44393</c:v>
                </c:pt>
                <c:pt idx="155">
                  <c:v>44396</c:v>
                </c:pt>
                <c:pt idx="156">
                  <c:v>44397</c:v>
                </c:pt>
                <c:pt idx="157">
                  <c:v>44398</c:v>
                </c:pt>
                <c:pt idx="158">
                  <c:v>44399</c:v>
                </c:pt>
                <c:pt idx="159">
                  <c:v>44400</c:v>
                </c:pt>
                <c:pt idx="160">
                  <c:v>44403</c:v>
                </c:pt>
                <c:pt idx="161">
                  <c:v>44404</c:v>
                </c:pt>
                <c:pt idx="162">
                  <c:v>44405</c:v>
                </c:pt>
                <c:pt idx="163">
                  <c:v>44406</c:v>
                </c:pt>
                <c:pt idx="164">
                  <c:v>44407</c:v>
                </c:pt>
                <c:pt idx="165">
                  <c:v>44410</c:v>
                </c:pt>
                <c:pt idx="166">
                  <c:v>44411</c:v>
                </c:pt>
                <c:pt idx="167">
                  <c:v>44412</c:v>
                </c:pt>
                <c:pt idx="168">
                  <c:v>44413</c:v>
                </c:pt>
                <c:pt idx="169">
                  <c:v>44414</c:v>
                </c:pt>
                <c:pt idx="170">
                  <c:v>44417</c:v>
                </c:pt>
                <c:pt idx="171">
                  <c:v>44418</c:v>
                </c:pt>
                <c:pt idx="172">
                  <c:v>44419</c:v>
                </c:pt>
                <c:pt idx="173">
                  <c:v>44420</c:v>
                </c:pt>
                <c:pt idx="174">
                  <c:v>44421</c:v>
                </c:pt>
                <c:pt idx="175">
                  <c:v>44424</c:v>
                </c:pt>
                <c:pt idx="176">
                  <c:v>44425</c:v>
                </c:pt>
                <c:pt idx="177">
                  <c:v>44426</c:v>
                </c:pt>
                <c:pt idx="178">
                  <c:v>44427</c:v>
                </c:pt>
                <c:pt idx="179">
                  <c:v>44428</c:v>
                </c:pt>
                <c:pt idx="180">
                  <c:v>44431</c:v>
                </c:pt>
                <c:pt idx="181">
                  <c:v>44432</c:v>
                </c:pt>
                <c:pt idx="182">
                  <c:v>44433</c:v>
                </c:pt>
                <c:pt idx="183">
                  <c:v>44434</c:v>
                </c:pt>
                <c:pt idx="184">
                  <c:v>44435</c:v>
                </c:pt>
                <c:pt idx="185">
                  <c:v>44438</c:v>
                </c:pt>
                <c:pt idx="186">
                  <c:v>44439</c:v>
                </c:pt>
                <c:pt idx="187">
                  <c:v>44440</c:v>
                </c:pt>
                <c:pt idx="188">
                  <c:v>44441</c:v>
                </c:pt>
                <c:pt idx="189">
                  <c:v>44442</c:v>
                </c:pt>
                <c:pt idx="190">
                  <c:v>44446</c:v>
                </c:pt>
                <c:pt idx="191">
                  <c:v>44447</c:v>
                </c:pt>
                <c:pt idx="192">
                  <c:v>44448</c:v>
                </c:pt>
                <c:pt idx="193">
                  <c:v>44449</c:v>
                </c:pt>
                <c:pt idx="194">
                  <c:v>44452</c:v>
                </c:pt>
                <c:pt idx="195">
                  <c:v>44453</c:v>
                </c:pt>
                <c:pt idx="196">
                  <c:v>44454</c:v>
                </c:pt>
                <c:pt idx="197">
                  <c:v>44455</c:v>
                </c:pt>
                <c:pt idx="198">
                  <c:v>44456</c:v>
                </c:pt>
                <c:pt idx="199">
                  <c:v>44459</c:v>
                </c:pt>
                <c:pt idx="200">
                  <c:v>44460</c:v>
                </c:pt>
                <c:pt idx="201">
                  <c:v>44461</c:v>
                </c:pt>
                <c:pt idx="202">
                  <c:v>44462</c:v>
                </c:pt>
                <c:pt idx="203">
                  <c:v>44463</c:v>
                </c:pt>
                <c:pt idx="204">
                  <c:v>44466</c:v>
                </c:pt>
                <c:pt idx="205">
                  <c:v>44467</c:v>
                </c:pt>
                <c:pt idx="206">
                  <c:v>44468</c:v>
                </c:pt>
                <c:pt idx="207">
                  <c:v>44469</c:v>
                </c:pt>
                <c:pt idx="208">
                  <c:v>44470</c:v>
                </c:pt>
                <c:pt idx="209">
                  <c:v>44473</c:v>
                </c:pt>
                <c:pt idx="210">
                  <c:v>44474</c:v>
                </c:pt>
                <c:pt idx="211">
                  <c:v>44475</c:v>
                </c:pt>
                <c:pt idx="212">
                  <c:v>44476</c:v>
                </c:pt>
                <c:pt idx="213">
                  <c:v>44477</c:v>
                </c:pt>
                <c:pt idx="214">
                  <c:v>44480</c:v>
                </c:pt>
                <c:pt idx="215">
                  <c:v>44481</c:v>
                </c:pt>
                <c:pt idx="216">
                  <c:v>44482</c:v>
                </c:pt>
                <c:pt idx="217">
                  <c:v>44483</c:v>
                </c:pt>
                <c:pt idx="218">
                  <c:v>44484</c:v>
                </c:pt>
                <c:pt idx="219">
                  <c:v>44487</c:v>
                </c:pt>
                <c:pt idx="220">
                  <c:v>44488</c:v>
                </c:pt>
                <c:pt idx="221">
                  <c:v>44489</c:v>
                </c:pt>
                <c:pt idx="222">
                  <c:v>44490</c:v>
                </c:pt>
                <c:pt idx="223">
                  <c:v>44491</c:v>
                </c:pt>
                <c:pt idx="224">
                  <c:v>44494</c:v>
                </c:pt>
                <c:pt idx="225">
                  <c:v>44495</c:v>
                </c:pt>
                <c:pt idx="226">
                  <c:v>44496</c:v>
                </c:pt>
                <c:pt idx="227">
                  <c:v>44497</c:v>
                </c:pt>
                <c:pt idx="228">
                  <c:v>44498</c:v>
                </c:pt>
                <c:pt idx="229">
                  <c:v>44501</c:v>
                </c:pt>
                <c:pt idx="230">
                  <c:v>44502</c:v>
                </c:pt>
                <c:pt idx="231">
                  <c:v>44503</c:v>
                </c:pt>
                <c:pt idx="232">
                  <c:v>44504</c:v>
                </c:pt>
                <c:pt idx="233">
                  <c:v>44505</c:v>
                </c:pt>
                <c:pt idx="234">
                  <c:v>44508</c:v>
                </c:pt>
                <c:pt idx="235">
                  <c:v>44509</c:v>
                </c:pt>
                <c:pt idx="236">
                  <c:v>44510</c:v>
                </c:pt>
                <c:pt idx="237">
                  <c:v>44511</c:v>
                </c:pt>
                <c:pt idx="238">
                  <c:v>44512</c:v>
                </c:pt>
                <c:pt idx="239">
                  <c:v>44515</c:v>
                </c:pt>
                <c:pt idx="240">
                  <c:v>44516</c:v>
                </c:pt>
                <c:pt idx="241">
                  <c:v>44517</c:v>
                </c:pt>
                <c:pt idx="242">
                  <c:v>44518</c:v>
                </c:pt>
                <c:pt idx="243">
                  <c:v>44519</c:v>
                </c:pt>
                <c:pt idx="244">
                  <c:v>44522</c:v>
                </c:pt>
                <c:pt idx="245">
                  <c:v>44523</c:v>
                </c:pt>
                <c:pt idx="246">
                  <c:v>44524</c:v>
                </c:pt>
                <c:pt idx="247">
                  <c:v>44526</c:v>
                </c:pt>
                <c:pt idx="248">
                  <c:v>44529</c:v>
                </c:pt>
                <c:pt idx="249">
                  <c:v>44530</c:v>
                </c:pt>
                <c:pt idx="250">
                  <c:v>44531</c:v>
                </c:pt>
                <c:pt idx="251">
                  <c:v>44532</c:v>
                </c:pt>
                <c:pt idx="252">
                  <c:v>44533</c:v>
                </c:pt>
                <c:pt idx="253">
                  <c:v>44536</c:v>
                </c:pt>
                <c:pt idx="254">
                  <c:v>44537</c:v>
                </c:pt>
                <c:pt idx="255">
                  <c:v>44538</c:v>
                </c:pt>
                <c:pt idx="256">
                  <c:v>44539</c:v>
                </c:pt>
                <c:pt idx="257">
                  <c:v>44540</c:v>
                </c:pt>
                <c:pt idx="258">
                  <c:v>44543</c:v>
                </c:pt>
                <c:pt idx="259">
                  <c:v>44544</c:v>
                </c:pt>
                <c:pt idx="260">
                  <c:v>44545</c:v>
                </c:pt>
                <c:pt idx="261">
                  <c:v>44546</c:v>
                </c:pt>
                <c:pt idx="262">
                  <c:v>44547</c:v>
                </c:pt>
                <c:pt idx="263">
                  <c:v>44550</c:v>
                </c:pt>
                <c:pt idx="264">
                  <c:v>44551</c:v>
                </c:pt>
                <c:pt idx="265">
                  <c:v>44552</c:v>
                </c:pt>
                <c:pt idx="266">
                  <c:v>44553</c:v>
                </c:pt>
                <c:pt idx="267">
                  <c:v>44557</c:v>
                </c:pt>
                <c:pt idx="268">
                  <c:v>44558</c:v>
                </c:pt>
                <c:pt idx="269">
                  <c:v>44559</c:v>
                </c:pt>
                <c:pt idx="270">
                  <c:v>44560</c:v>
                </c:pt>
                <c:pt idx="271">
                  <c:v>44561</c:v>
                </c:pt>
                <c:pt idx="272">
                  <c:v>44564</c:v>
                </c:pt>
                <c:pt idx="273">
                  <c:v>44565</c:v>
                </c:pt>
                <c:pt idx="274">
                  <c:v>44566</c:v>
                </c:pt>
                <c:pt idx="275">
                  <c:v>44567</c:v>
                </c:pt>
                <c:pt idx="276">
                  <c:v>44568</c:v>
                </c:pt>
                <c:pt idx="277">
                  <c:v>44571</c:v>
                </c:pt>
                <c:pt idx="278">
                  <c:v>44572</c:v>
                </c:pt>
                <c:pt idx="279">
                  <c:v>44573</c:v>
                </c:pt>
                <c:pt idx="280">
                  <c:v>44574</c:v>
                </c:pt>
                <c:pt idx="281">
                  <c:v>44575</c:v>
                </c:pt>
                <c:pt idx="282">
                  <c:v>44579</c:v>
                </c:pt>
                <c:pt idx="283">
                  <c:v>44580</c:v>
                </c:pt>
                <c:pt idx="284">
                  <c:v>44581</c:v>
                </c:pt>
                <c:pt idx="285">
                  <c:v>44582</c:v>
                </c:pt>
                <c:pt idx="286">
                  <c:v>44585</c:v>
                </c:pt>
                <c:pt idx="287">
                  <c:v>44586</c:v>
                </c:pt>
                <c:pt idx="288">
                  <c:v>44587</c:v>
                </c:pt>
                <c:pt idx="289">
                  <c:v>44588</c:v>
                </c:pt>
                <c:pt idx="290">
                  <c:v>44589</c:v>
                </c:pt>
                <c:pt idx="291">
                  <c:v>44592</c:v>
                </c:pt>
                <c:pt idx="292">
                  <c:v>44593</c:v>
                </c:pt>
                <c:pt idx="293">
                  <c:v>44594</c:v>
                </c:pt>
                <c:pt idx="294">
                  <c:v>44595</c:v>
                </c:pt>
                <c:pt idx="295">
                  <c:v>44596</c:v>
                </c:pt>
                <c:pt idx="296">
                  <c:v>44599</c:v>
                </c:pt>
                <c:pt idx="297">
                  <c:v>44600</c:v>
                </c:pt>
                <c:pt idx="298">
                  <c:v>44601</c:v>
                </c:pt>
                <c:pt idx="299">
                  <c:v>44602</c:v>
                </c:pt>
                <c:pt idx="300">
                  <c:v>44603</c:v>
                </c:pt>
                <c:pt idx="301">
                  <c:v>44606</c:v>
                </c:pt>
                <c:pt idx="302">
                  <c:v>44607</c:v>
                </c:pt>
                <c:pt idx="303">
                  <c:v>44608</c:v>
                </c:pt>
                <c:pt idx="304">
                  <c:v>44609</c:v>
                </c:pt>
                <c:pt idx="305">
                  <c:v>44610</c:v>
                </c:pt>
                <c:pt idx="306">
                  <c:v>44614</c:v>
                </c:pt>
                <c:pt idx="307">
                  <c:v>44615</c:v>
                </c:pt>
                <c:pt idx="308">
                  <c:v>44616</c:v>
                </c:pt>
                <c:pt idx="309">
                  <c:v>44617</c:v>
                </c:pt>
                <c:pt idx="310">
                  <c:v>44620</c:v>
                </c:pt>
                <c:pt idx="311">
                  <c:v>44621</c:v>
                </c:pt>
                <c:pt idx="312">
                  <c:v>44622</c:v>
                </c:pt>
                <c:pt idx="313">
                  <c:v>44623</c:v>
                </c:pt>
                <c:pt idx="314">
                  <c:v>44624</c:v>
                </c:pt>
                <c:pt idx="315">
                  <c:v>44627</c:v>
                </c:pt>
                <c:pt idx="316">
                  <c:v>44628</c:v>
                </c:pt>
                <c:pt idx="317">
                  <c:v>44629</c:v>
                </c:pt>
                <c:pt idx="318">
                  <c:v>44630</c:v>
                </c:pt>
                <c:pt idx="319">
                  <c:v>44631</c:v>
                </c:pt>
                <c:pt idx="320">
                  <c:v>44634</c:v>
                </c:pt>
                <c:pt idx="321">
                  <c:v>44635</c:v>
                </c:pt>
                <c:pt idx="322">
                  <c:v>44636</c:v>
                </c:pt>
                <c:pt idx="323">
                  <c:v>44637</c:v>
                </c:pt>
                <c:pt idx="324">
                  <c:v>44638</c:v>
                </c:pt>
                <c:pt idx="325">
                  <c:v>44641</c:v>
                </c:pt>
                <c:pt idx="326">
                  <c:v>44642</c:v>
                </c:pt>
                <c:pt idx="327">
                  <c:v>44643</c:v>
                </c:pt>
                <c:pt idx="328">
                  <c:v>44644</c:v>
                </c:pt>
                <c:pt idx="329">
                  <c:v>44645</c:v>
                </c:pt>
                <c:pt idx="330">
                  <c:v>44648</c:v>
                </c:pt>
                <c:pt idx="331">
                  <c:v>44649</c:v>
                </c:pt>
                <c:pt idx="332">
                  <c:v>44650</c:v>
                </c:pt>
                <c:pt idx="333">
                  <c:v>44651</c:v>
                </c:pt>
                <c:pt idx="334">
                  <c:v>44652</c:v>
                </c:pt>
                <c:pt idx="335">
                  <c:v>44655</c:v>
                </c:pt>
                <c:pt idx="336">
                  <c:v>44656</c:v>
                </c:pt>
                <c:pt idx="337">
                  <c:v>44657</c:v>
                </c:pt>
                <c:pt idx="338">
                  <c:v>44658</c:v>
                </c:pt>
                <c:pt idx="339">
                  <c:v>44659</c:v>
                </c:pt>
                <c:pt idx="340">
                  <c:v>44662</c:v>
                </c:pt>
                <c:pt idx="341">
                  <c:v>44663</c:v>
                </c:pt>
                <c:pt idx="342">
                  <c:v>44664</c:v>
                </c:pt>
                <c:pt idx="343">
                  <c:v>44665</c:v>
                </c:pt>
                <c:pt idx="344">
                  <c:v>44669</c:v>
                </c:pt>
                <c:pt idx="345">
                  <c:v>44670</c:v>
                </c:pt>
                <c:pt idx="346">
                  <c:v>44671</c:v>
                </c:pt>
                <c:pt idx="347">
                  <c:v>44672</c:v>
                </c:pt>
                <c:pt idx="348">
                  <c:v>44673</c:v>
                </c:pt>
                <c:pt idx="349">
                  <c:v>44676</c:v>
                </c:pt>
                <c:pt idx="350">
                  <c:v>44677</c:v>
                </c:pt>
                <c:pt idx="351">
                  <c:v>44678</c:v>
                </c:pt>
                <c:pt idx="352">
                  <c:v>44679</c:v>
                </c:pt>
                <c:pt idx="353">
                  <c:v>44680</c:v>
                </c:pt>
                <c:pt idx="354">
                  <c:v>44683</c:v>
                </c:pt>
                <c:pt idx="355">
                  <c:v>44684</c:v>
                </c:pt>
                <c:pt idx="356">
                  <c:v>44685</c:v>
                </c:pt>
                <c:pt idx="357">
                  <c:v>44686</c:v>
                </c:pt>
                <c:pt idx="358">
                  <c:v>44687</c:v>
                </c:pt>
                <c:pt idx="359">
                  <c:v>44690</c:v>
                </c:pt>
                <c:pt idx="360">
                  <c:v>44691</c:v>
                </c:pt>
                <c:pt idx="361">
                  <c:v>44692</c:v>
                </c:pt>
                <c:pt idx="362">
                  <c:v>44693</c:v>
                </c:pt>
                <c:pt idx="363">
                  <c:v>44694</c:v>
                </c:pt>
                <c:pt idx="364">
                  <c:v>44697</c:v>
                </c:pt>
                <c:pt idx="365">
                  <c:v>44698</c:v>
                </c:pt>
                <c:pt idx="366">
                  <c:v>44699</c:v>
                </c:pt>
                <c:pt idx="367">
                  <c:v>44700</c:v>
                </c:pt>
                <c:pt idx="368">
                  <c:v>44701</c:v>
                </c:pt>
                <c:pt idx="369">
                  <c:v>44704</c:v>
                </c:pt>
                <c:pt idx="370">
                  <c:v>44705</c:v>
                </c:pt>
                <c:pt idx="371">
                  <c:v>44706</c:v>
                </c:pt>
                <c:pt idx="372">
                  <c:v>44707</c:v>
                </c:pt>
                <c:pt idx="373">
                  <c:v>44708</c:v>
                </c:pt>
                <c:pt idx="374">
                  <c:v>44712</c:v>
                </c:pt>
                <c:pt idx="375">
                  <c:v>44713</c:v>
                </c:pt>
                <c:pt idx="376">
                  <c:v>44714</c:v>
                </c:pt>
                <c:pt idx="377">
                  <c:v>44715</c:v>
                </c:pt>
                <c:pt idx="378">
                  <c:v>44718</c:v>
                </c:pt>
                <c:pt idx="379">
                  <c:v>44719</c:v>
                </c:pt>
                <c:pt idx="380">
                  <c:v>44720</c:v>
                </c:pt>
                <c:pt idx="381">
                  <c:v>44721</c:v>
                </c:pt>
                <c:pt idx="382">
                  <c:v>44722</c:v>
                </c:pt>
                <c:pt idx="383">
                  <c:v>44725</c:v>
                </c:pt>
                <c:pt idx="384">
                  <c:v>44726</c:v>
                </c:pt>
                <c:pt idx="385">
                  <c:v>44727</c:v>
                </c:pt>
                <c:pt idx="386">
                  <c:v>44728</c:v>
                </c:pt>
                <c:pt idx="387">
                  <c:v>44729</c:v>
                </c:pt>
                <c:pt idx="388">
                  <c:v>44733</c:v>
                </c:pt>
                <c:pt idx="389">
                  <c:v>44734</c:v>
                </c:pt>
                <c:pt idx="390">
                  <c:v>44735</c:v>
                </c:pt>
                <c:pt idx="391">
                  <c:v>44736</c:v>
                </c:pt>
                <c:pt idx="392">
                  <c:v>44739</c:v>
                </c:pt>
                <c:pt idx="393">
                  <c:v>44740</c:v>
                </c:pt>
                <c:pt idx="394">
                  <c:v>44741</c:v>
                </c:pt>
                <c:pt idx="395">
                  <c:v>44742</c:v>
                </c:pt>
                <c:pt idx="396">
                  <c:v>44743</c:v>
                </c:pt>
                <c:pt idx="397">
                  <c:v>44747</c:v>
                </c:pt>
                <c:pt idx="398">
                  <c:v>44748</c:v>
                </c:pt>
                <c:pt idx="399">
                  <c:v>44749</c:v>
                </c:pt>
                <c:pt idx="400">
                  <c:v>44750</c:v>
                </c:pt>
                <c:pt idx="401">
                  <c:v>44753</c:v>
                </c:pt>
                <c:pt idx="402">
                  <c:v>44754</c:v>
                </c:pt>
                <c:pt idx="403">
                  <c:v>44755</c:v>
                </c:pt>
                <c:pt idx="404">
                  <c:v>44756</c:v>
                </c:pt>
                <c:pt idx="405">
                  <c:v>44757</c:v>
                </c:pt>
                <c:pt idx="406">
                  <c:v>44760</c:v>
                </c:pt>
                <c:pt idx="407">
                  <c:v>44761</c:v>
                </c:pt>
                <c:pt idx="408">
                  <c:v>44762</c:v>
                </c:pt>
                <c:pt idx="409">
                  <c:v>44763</c:v>
                </c:pt>
                <c:pt idx="410">
                  <c:v>44764</c:v>
                </c:pt>
                <c:pt idx="411">
                  <c:v>44767</c:v>
                </c:pt>
                <c:pt idx="412">
                  <c:v>44768</c:v>
                </c:pt>
                <c:pt idx="413">
                  <c:v>44769</c:v>
                </c:pt>
                <c:pt idx="414">
                  <c:v>44770</c:v>
                </c:pt>
                <c:pt idx="415">
                  <c:v>44771</c:v>
                </c:pt>
                <c:pt idx="416">
                  <c:v>44774</c:v>
                </c:pt>
                <c:pt idx="417">
                  <c:v>44775</c:v>
                </c:pt>
                <c:pt idx="418">
                  <c:v>44776</c:v>
                </c:pt>
                <c:pt idx="419">
                  <c:v>44777</c:v>
                </c:pt>
                <c:pt idx="420">
                  <c:v>44778</c:v>
                </c:pt>
                <c:pt idx="421">
                  <c:v>44781</c:v>
                </c:pt>
                <c:pt idx="422">
                  <c:v>44782</c:v>
                </c:pt>
                <c:pt idx="423">
                  <c:v>44783</c:v>
                </c:pt>
                <c:pt idx="424">
                  <c:v>44784</c:v>
                </c:pt>
                <c:pt idx="425">
                  <c:v>44785</c:v>
                </c:pt>
                <c:pt idx="426">
                  <c:v>44788</c:v>
                </c:pt>
                <c:pt idx="427">
                  <c:v>44789</c:v>
                </c:pt>
                <c:pt idx="428">
                  <c:v>44790</c:v>
                </c:pt>
                <c:pt idx="429">
                  <c:v>44791</c:v>
                </c:pt>
                <c:pt idx="430">
                  <c:v>44792</c:v>
                </c:pt>
                <c:pt idx="431">
                  <c:v>44795</c:v>
                </c:pt>
                <c:pt idx="432">
                  <c:v>44796</c:v>
                </c:pt>
                <c:pt idx="433">
                  <c:v>44797</c:v>
                </c:pt>
                <c:pt idx="434">
                  <c:v>44798</c:v>
                </c:pt>
                <c:pt idx="435">
                  <c:v>44799</c:v>
                </c:pt>
                <c:pt idx="436">
                  <c:v>44802</c:v>
                </c:pt>
                <c:pt idx="437">
                  <c:v>44803</c:v>
                </c:pt>
                <c:pt idx="438">
                  <c:v>44804</c:v>
                </c:pt>
                <c:pt idx="439">
                  <c:v>44805</c:v>
                </c:pt>
                <c:pt idx="440">
                  <c:v>44806</c:v>
                </c:pt>
                <c:pt idx="441">
                  <c:v>44810</c:v>
                </c:pt>
                <c:pt idx="442">
                  <c:v>44811</c:v>
                </c:pt>
                <c:pt idx="443">
                  <c:v>44812</c:v>
                </c:pt>
                <c:pt idx="444">
                  <c:v>44813</c:v>
                </c:pt>
                <c:pt idx="445">
                  <c:v>44816</c:v>
                </c:pt>
                <c:pt idx="446">
                  <c:v>44817</c:v>
                </c:pt>
                <c:pt idx="447">
                  <c:v>44818</c:v>
                </c:pt>
                <c:pt idx="448">
                  <c:v>44819</c:v>
                </c:pt>
                <c:pt idx="449">
                  <c:v>44820</c:v>
                </c:pt>
                <c:pt idx="450">
                  <c:v>44823</c:v>
                </c:pt>
                <c:pt idx="451">
                  <c:v>44824</c:v>
                </c:pt>
                <c:pt idx="452">
                  <c:v>44825</c:v>
                </c:pt>
                <c:pt idx="453">
                  <c:v>44826</c:v>
                </c:pt>
                <c:pt idx="454">
                  <c:v>44827</c:v>
                </c:pt>
                <c:pt idx="455">
                  <c:v>44830</c:v>
                </c:pt>
                <c:pt idx="456">
                  <c:v>44831</c:v>
                </c:pt>
                <c:pt idx="457">
                  <c:v>44832</c:v>
                </c:pt>
                <c:pt idx="458">
                  <c:v>44833</c:v>
                </c:pt>
                <c:pt idx="459">
                  <c:v>44834</c:v>
                </c:pt>
                <c:pt idx="460">
                  <c:v>44837</c:v>
                </c:pt>
                <c:pt idx="461">
                  <c:v>44838</c:v>
                </c:pt>
                <c:pt idx="462">
                  <c:v>44839</c:v>
                </c:pt>
                <c:pt idx="463">
                  <c:v>44840</c:v>
                </c:pt>
                <c:pt idx="464">
                  <c:v>44841</c:v>
                </c:pt>
                <c:pt idx="465">
                  <c:v>44844</c:v>
                </c:pt>
                <c:pt idx="466">
                  <c:v>44845</c:v>
                </c:pt>
                <c:pt idx="467">
                  <c:v>44846</c:v>
                </c:pt>
                <c:pt idx="468">
                  <c:v>44847</c:v>
                </c:pt>
                <c:pt idx="469">
                  <c:v>44848</c:v>
                </c:pt>
                <c:pt idx="470">
                  <c:v>44851</c:v>
                </c:pt>
                <c:pt idx="471">
                  <c:v>44852</c:v>
                </c:pt>
                <c:pt idx="472">
                  <c:v>44853</c:v>
                </c:pt>
                <c:pt idx="473">
                  <c:v>44854</c:v>
                </c:pt>
                <c:pt idx="474">
                  <c:v>44855</c:v>
                </c:pt>
                <c:pt idx="475">
                  <c:v>44858</c:v>
                </c:pt>
                <c:pt idx="476">
                  <c:v>44859</c:v>
                </c:pt>
                <c:pt idx="477">
                  <c:v>44860</c:v>
                </c:pt>
                <c:pt idx="478">
                  <c:v>44861</c:v>
                </c:pt>
                <c:pt idx="479">
                  <c:v>44862</c:v>
                </c:pt>
                <c:pt idx="480">
                  <c:v>44865</c:v>
                </c:pt>
                <c:pt idx="481">
                  <c:v>44866</c:v>
                </c:pt>
                <c:pt idx="482">
                  <c:v>44867</c:v>
                </c:pt>
                <c:pt idx="483">
                  <c:v>44868</c:v>
                </c:pt>
                <c:pt idx="484">
                  <c:v>44869</c:v>
                </c:pt>
                <c:pt idx="485">
                  <c:v>44872</c:v>
                </c:pt>
                <c:pt idx="486">
                  <c:v>44873</c:v>
                </c:pt>
                <c:pt idx="487">
                  <c:v>44874</c:v>
                </c:pt>
                <c:pt idx="488">
                  <c:v>44875</c:v>
                </c:pt>
                <c:pt idx="489">
                  <c:v>44876</c:v>
                </c:pt>
                <c:pt idx="490">
                  <c:v>44879</c:v>
                </c:pt>
                <c:pt idx="491">
                  <c:v>44880</c:v>
                </c:pt>
                <c:pt idx="492">
                  <c:v>44881</c:v>
                </c:pt>
                <c:pt idx="493">
                  <c:v>44882</c:v>
                </c:pt>
                <c:pt idx="494">
                  <c:v>44883</c:v>
                </c:pt>
                <c:pt idx="495">
                  <c:v>44886</c:v>
                </c:pt>
                <c:pt idx="496">
                  <c:v>44887</c:v>
                </c:pt>
                <c:pt idx="497">
                  <c:v>44888</c:v>
                </c:pt>
                <c:pt idx="498">
                  <c:v>44890</c:v>
                </c:pt>
                <c:pt idx="499">
                  <c:v>44893</c:v>
                </c:pt>
                <c:pt idx="500">
                  <c:v>44894</c:v>
                </c:pt>
                <c:pt idx="501">
                  <c:v>44895</c:v>
                </c:pt>
                <c:pt idx="502">
                  <c:v>44896</c:v>
                </c:pt>
                <c:pt idx="503">
                  <c:v>44897</c:v>
                </c:pt>
                <c:pt idx="504">
                  <c:v>44900</c:v>
                </c:pt>
                <c:pt idx="505">
                  <c:v>44901</c:v>
                </c:pt>
                <c:pt idx="506">
                  <c:v>44902</c:v>
                </c:pt>
                <c:pt idx="507">
                  <c:v>44903</c:v>
                </c:pt>
                <c:pt idx="508">
                  <c:v>44904</c:v>
                </c:pt>
                <c:pt idx="509">
                  <c:v>44907</c:v>
                </c:pt>
                <c:pt idx="510">
                  <c:v>44908</c:v>
                </c:pt>
                <c:pt idx="511">
                  <c:v>44909</c:v>
                </c:pt>
                <c:pt idx="512">
                  <c:v>44910</c:v>
                </c:pt>
                <c:pt idx="513">
                  <c:v>44911</c:v>
                </c:pt>
                <c:pt idx="514">
                  <c:v>44914</c:v>
                </c:pt>
                <c:pt idx="515">
                  <c:v>44915</c:v>
                </c:pt>
                <c:pt idx="516">
                  <c:v>44916</c:v>
                </c:pt>
                <c:pt idx="517">
                  <c:v>44917</c:v>
                </c:pt>
                <c:pt idx="518">
                  <c:v>44918</c:v>
                </c:pt>
                <c:pt idx="519">
                  <c:v>44922</c:v>
                </c:pt>
                <c:pt idx="520">
                  <c:v>44923</c:v>
                </c:pt>
                <c:pt idx="521">
                  <c:v>44924</c:v>
                </c:pt>
                <c:pt idx="522">
                  <c:v>44925</c:v>
                </c:pt>
                <c:pt idx="523">
                  <c:v>44929</c:v>
                </c:pt>
                <c:pt idx="524">
                  <c:v>44930</c:v>
                </c:pt>
                <c:pt idx="525">
                  <c:v>44931</c:v>
                </c:pt>
                <c:pt idx="526">
                  <c:v>44932</c:v>
                </c:pt>
                <c:pt idx="527">
                  <c:v>44935</c:v>
                </c:pt>
                <c:pt idx="528">
                  <c:v>44936</c:v>
                </c:pt>
                <c:pt idx="529">
                  <c:v>44937</c:v>
                </c:pt>
                <c:pt idx="530">
                  <c:v>44938</c:v>
                </c:pt>
                <c:pt idx="531">
                  <c:v>44939</c:v>
                </c:pt>
                <c:pt idx="532">
                  <c:v>44943</c:v>
                </c:pt>
                <c:pt idx="533">
                  <c:v>44944</c:v>
                </c:pt>
                <c:pt idx="534">
                  <c:v>44945</c:v>
                </c:pt>
                <c:pt idx="535">
                  <c:v>44946</c:v>
                </c:pt>
                <c:pt idx="536">
                  <c:v>44949</c:v>
                </c:pt>
                <c:pt idx="537">
                  <c:v>44950</c:v>
                </c:pt>
                <c:pt idx="538">
                  <c:v>44951</c:v>
                </c:pt>
                <c:pt idx="539">
                  <c:v>44952</c:v>
                </c:pt>
                <c:pt idx="540">
                  <c:v>44953</c:v>
                </c:pt>
                <c:pt idx="541">
                  <c:v>44956</c:v>
                </c:pt>
                <c:pt idx="542">
                  <c:v>44957</c:v>
                </c:pt>
                <c:pt idx="543">
                  <c:v>44958</c:v>
                </c:pt>
                <c:pt idx="544">
                  <c:v>44959</c:v>
                </c:pt>
                <c:pt idx="545">
                  <c:v>44960</c:v>
                </c:pt>
                <c:pt idx="546">
                  <c:v>44963</c:v>
                </c:pt>
                <c:pt idx="547">
                  <c:v>44964</c:v>
                </c:pt>
                <c:pt idx="548">
                  <c:v>44965</c:v>
                </c:pt>
                <c:pt idx="549">
                  <c:v>44966</c:v>
                </c:pt>
                <c:pt idx="550">
                  <c:v>44967</c:v>
                </c:pt>
                <c:pt idx="551">
                  <c:v>44970</c:v>
                </c:pt>
                <c:pt idx="552">
                  <c:v>44971</c:v>
                </c:pt>
                <c:pt idx="553">
                  <c:v>44972</c:v>
                </c:pt>
                <c:pt idx="554">
                  <c:v>44973</c:v>
                </c:pt>
                <c:pt idx="555">
                  <c:v>44974</c:v>
                </c:pt>
                <c:pt idx="556">
                  <c:v>44978</c:v>
                </c:pt>
                <c:pt idx="557">
                  <c:v>44979</c:v>
                </c:pt>
                <c:pt idx="558">
                  <c:v>44980</c:v>
                </c:pt>
                <c:pt idx="559">
                  <c:v>44981</c:v>
                </c:pt>
                <c:pt idx="560">
                  <c:v>44984</c:v>
                </c:pt>
                <c:pt idx="561">
                  <c:v>44985</c:v>
                </c:pt>
                <c:pt idx="562">
                  <c:v>44986</c:v>
                </c:pt>
                <c:pt idx="563">
                  <c:v>44987</c:v>
                </c:pt>
                <c:pt idx="564">
                  <c:v>44988</c:v>
                </c:pt>
                <c:pt idx="565">
                  <c:v>44991</c:v>
                </c:pt>
                <c:pt idx="566">
                  <c:v>44992</c:v>
                </c:pt>
                <c:pt idx="567">
                  <c:v>44993</c:v>
                </c:pt>
                <c:pt idx="568">
                  <c:v>44994</c:v>
                </c:pt>
                <c:pt idx="569">
                  <c:v>44995</c:v>
                </c:pt>
                <c:pt idx="570">
                  <c:v>44998</c:v>
                </c:pt>
                <c:pt idx="571">
                  <c:v>44999</c:v>
                </c:pt>
                <c:pt idx="572">
                  <c:v>45000</c:v>
                </c:pt>
                <c:pt idx="573">
                  <c:v>45001</c:v>
                </c:pt>
                <c:pt idx="574">
                  <c:v>45002</c:v>
                </c:pt>
                <c:pt idx="575">
                  <c:v>45005</c:v>
                </c:pt>
                <c:pt idx="576">
                  <c:v>45006</c:v>
                </c:pt>
                <c:pt idx="577">
                  <c:v>45007</c:v>
                </c:pt>
                <c:pt idx="578">
                  <c:v>45008</c:v>
                </c:pt>
                <c:pt idx="579">
                  <c:v>45009</c:v>
                </c:pt>
                <c:pt idx="580">
                  <c:v>45012</c:v>
                </c:pt>
                <c:pt idx="581">
                  <c:v>45013</c:v>
                </c:pt>
                <c:pt idx="582">
                  <c:v>45014</c:v>
                </c:pt>
                <c:pt idx="583">
                  <c:v>45015</c:v>
                </c:pt>
                <c:pt idx="584">
                  <c:v>45016</c:v>
                </c:pt>
                <c:pt idx="585">
                  <c:v>45019</c:v>
                </c:pt>
                <c:pt idx="586">
                  <c:v>45020</c:v>
                </c:pt>
                <c:pt idx="587">
                  <c:v>45021</c:v>
                </c:pt>
                <c:pt idx="588">
                  <c:v>45022</c:v>
                </c:pt>
                <c:pt idx="589">
                  <c:v>45026</c:v>
                </c:pt>
                <c:pt idx="590">
                  <c:v>45027</c:v>
                </c:pt>
                <c:pt idx="591">
                  <c:v>45028</c:v>
                </c:pt>
                <c:pt idx="592">
                  <c:v>45029</c:v>
                </c:pt>
                <c:pt idx="593">
                  <c:v>45030</c:v>
                </c:pt>
                <c:pt idx="594">
                  <c:v>45033</c:v>
                </c:pt>
                <c:pt idx="595">
                  <c:v>45034</c:v>
                </c:pt>
                <c:pt idx="596">
                  <c:v>45035</c:v>
                </c:pt>
                <c:pt idx="597">
                  <c:v>45036</c:v>
                </c:pt>
                <c:pt idx="598">
                  <c:v>45037</c:v>
                </c:pt>
                <c:pt idx="599">
                  <c:v>45040</c:v>
                </c:pt>
                <c:pt idx="600">
                  <c:v>45041</c:v>
                </c:pt>
                <c:pt idx="601">
                  <c:v>45042</c:v>
                </c:pt>
                <c:pt idx="602">
                  <c:v>45043</c:v>
                </c:pt>
                <c:pt idx="603">
                  <c:v>45044</c:v>
                </c:pt>
                <c:pt idx="604">
                  <c:v>45047</c:v>
                </c:pt>
                <c:pt idx="605">
                  <c:v>45048</c:v>
                </c:pt>
                <c:pt idx="606">
                  <c:v>45049</c:v>
                </c:pt>
                <c:pt idx="607">
                  <c:v>45050</c:v>
                </c:pt>
                <c:pt idx="608">
                  <c:v>45051</c:v>
                </c:pt>
                <c:pt idx="609">
                  <c:v>45054</c:v>
                </c:pt>
                <c:pt idx="610">
                  <c:v>45055</c:v>
                </c:pt>
                <c:pt idx="611">
                  <c:v>45056</c:v>
                </c:pt>
                <c:pt idx="612">
                  <c:v>45057</c:v>
                </c:pt>
                <c:pt idx="613">
                  <c:v>45058</c:v>
                </c:pt>
                <c:pt idx="614">
                  <c:v>45061</c:v>
                </c:pt>
                <c:pt idx="615">
                  <c:v>45062</c:v>
                </c:pt>
                <c:pt idx="616">
                  <c:v>45063</c:v>
                </c:pt>
                <c:pt idx="617">
                  <c:v>45064</c:v>
                </c:pt>
                <c:pt idx="618">
                  <c:v>45065</c:v>
                </c:pt>
                <c:pt idx="619">
                  <c:v>45068</c:v>
                </c:pt>
                <c:pt idx="620">
                  <c:v>45069</c:v>
                </c:pt>
                <c:pt idx="621">
                  <c:v>45070</c:v>
                </c:pt>
                <c:pt idx="622">
                  <c:v>45071</c:v>
                </c:pt>
                <c:pt idx="623">
                  <c:v>45072</c:v>
                </c:pt>
                <c:pt idx="624">
                  <c:v>45076</c:v>
                </c:pt>
                <c:pt idx="625">
                  <c:v>45077</c:v>
                </c:pt>
                <c:pt idx="626">
                  <c:v>45078</c:v>
                </c:pt>
                <c:pt idx="627">
                  <c:v>45079</c:v>
                </c:pt>
                <c:pt idx="628">
                  <c:v>45082</c:v>
                </c:pt>
                <c:pt idx="629">
                  <c:v>45083</c:v>
                </c:pt>
                <c:pt idx="630">
                  <c:v>45084</c:v>
                </c:pt>
                <c:pt idx="631">
                  <c:v>45085</c:v>
                </c:pt>
                <c:pt idx="632">
                  <c:v>45086</c:v>
                </c:pt>
                <c:pt idx="633">
                  <c:v>45089</c:v>
                </c:pt>
                <c:pt idx="634">
                  <c:v>45090</c:v>
                </c:pt>
                <c:pt idx="635">
                  <c:v>45091</c:v>
                </c:pt>
                <c:pt idx="636">
                  <c:v>45092</c:v>
                </c:pt>
                <c:pt idx="637">
                  <c:v>45093</c:v>
                </c:pt>
                <c:pt idx="638">
                  <c:v>45097</c:v>
                </c:pt>
                <c:pt idx="639">
                  <c:v>45098</c:v>
                </c:pt>
                <c:pt idx="640">
                  <c:v>45099</c:v>
                </c:pt>
                <c:pt idx="641">
                  <c:v>45100</c:v>
                </c:pt>
                <c:pt idx="642">
                  <c:v>45103</c:v>
                </c:pt>
                <c:pt idx="643">
                  <c:v>45104</c:v>
                </c:pt>
                <c:pt idx="644">
                  <c:v>45105</c:v>
                </c:pt>
                <c:pt idx="645">
                  <c:v>45106</c:v>
                </c:pt>
                <c:pt idx="646">
                  <c:v>45107</c:v>
                </c:pt>
                <c:pt idx="647">
                  <c:v>45110</c:v>
                </c:pt>
                <c:pt idx="648">
                  <c:v>45112</c:v>
                </c:pt>
                <c:pt idx="649">
                  <c:v>45113</c:v>
                </c:pt>
                <c:pt idx="650">
                  <c:v>45114</c:v>
                </c:pt>
                <c:pt idx="651">
                  <c:v>45117</c:v>
                </c:pt>
                <c:pt idx="652">
                  <c:v>45118</c:v>
                </c:pt>
                <c:pt idx="653">
                  <c:v>45119</c:v>
                </c:pt>
                <c:pt idx="654">
                  <c:v>45120</c:v>
                </c:pt>
                <c:pt idx="655">
                  <c:v>45121</c:v>
                </c:pt>
                <c:pt idx="656">
                  <c:v>45124</c:v>
                </c:pt>
                <c:pt idx="657">
                  <c:v>45125</c:v>
                </c:pt>
                <c:pt idx="658">
                  <c:v>45126</c:v>
                </c:pt>
                <c:pt idx="659">
                  <c:v>45127</c:v>
                </c:pt>
                <c:pt idx="660">
                  <c:v>45128</c:v>
                </c:pt>
                <c:pt idx="661">
                  <c:v>45131</c:v>
                </c:pt>
                <c:pt idx="662">
                  <c:v>45132</c:v>
                </c:pt>
                <c:pt idx="663">
                  <c:v>45133</c:v>
                </c:pt>
                <c:pt idx="664">
                  <c:v>45134</c:v>
                </c:pt>
                <c:pt idx="665">
                  <c:v>45135</c:v>
                </c:pt>
                <c:pt idx="666">
                  <c:v>45138</c:v>
                </c:pt>
                <c:pt idx="667">
                  <c:v>45139</c:v>
                </c:pt>
                <c:pt idx="668">
                  <c:v>45140</c:v>
                </c:pt>
                <c:pt idx="669">
                  <c:v>45141</c:v>
                </c:pt>
                <c:pt idx="670">
                  <c:v>45142</c:v>
                </c:pt>
                <c:pt idx="671">
                  <c:v>45145</c:v>
                </c:pt>
                <c:pt idx="672">
                  <c:v>45146</c:v>
                </c:pt>
                <c:pt idx="673">
                  <c:v>45147</c:v>
                </c:pt>
                <c:pt idx="674">
                  <c:v>45148</c:v>
                </c:pt>
                <c:pt idx="675">
                  <c:v>45149</c:v>
                </c:pt>
                <c:pt idx="676">
                  <c:v>45152</c:v>
                </c:pt>
                <c:pt idx="677">
                  <c:v>45153</c:v>
                </c:pt>
                <c:pt idx="678">
                  <c:v>45154</c:v>
                </c:pt>
                <c:pt idx="679">
                  <c:v>45155</c:v>
                </c:pt>
                <c:pt idx="680">
                  <c:v>45156</c:v>
                </c:pt>
                <c:pt idx="681">
                  <c:v>45159</c:v>
                </c:pt>
                <c:pt idx="682">
                  <c:v>45160</c:v>
                </c:pt>
                <c:pt idx="683">
                  <c:v>45161</c:v>
                </c:pt>
                <c:pt idx="684">
                  <c:v>45162</c:v>
                </c:pt>
                <c:pt idx="685">
                  <c:v>45163</c:v>
                </c:pt>
                <c:pt idx="686">
                  <c:v>45166</c:v>
                </c:pt>
                <c:pt idx="687">
                  <c:v>45167</c:v>
                </c:pt>
                <c:pt idx="688">
                  <c:v>45168</c:v>
                </c:pt>
                <c:pt idx="689">
                  <c:v>45169</c:v>
                </c:pt>
                <c:pt idx="690">
                  <c:v>45170</c:v>
                </c:pt>
                <c:pt idx="691">
                  <c:v>45174</c:v>
                </c:pt>
                <c:pt idx="692">
                  <c:v>45175</c:v>
                </c:pt>
                <c:pt idx="693">
                  <c:v>45176</c:v>
                </c:pt>
                <c:pt idx="694">
                  <c:v>45177</c:v>
                </c:pt>
                <c:pt idx="695">
                  <c:v>45180</c:v>
                </c:pt>
                <c:pt idx="696">
                  <c:v>45181</c:v>
                </c:pt>
                <c:pt idx="697">
                  <c:v>45182</c:v>
                </c:pt>
                <c:pt idx="698">
                  <c:v>45183</c:v>
                </c:pt>
                <c:pt idx="699">
                  <c:v>45184</c:v>
                </c:pt>
                <c:pt idx="700">
                  <c:v>45187</c:v>
                </c:pt>
                <c:pt idx="701">
                  <c:v>45188</c:v>
                </c:pt>
                <c:pt idx="702">
                  <c:v>45189</c:v>
                </c:pt>
                <c:pt idx="703">
                  <c:v>45190</c:v>
                </c:pt>
                <c:pt idx="704">
                  <c:v>45191</c:v>
                </c:pt>
                <c:pt idx="705">
                  <c:v>45194</c:v>
                </c:pt>
                <c:pt idx="706">
                  <c:v>45195</c:v>
                </c:pt>
                <c:pt idx="707">
                  <c:v>45196</c:v>
                </c:pt>
                <c:pt idx="708">
                  <c:v>45197</c:v>
                </c:pt>
                <c:pt idx="709">
                  <c:v>45198</c:v>
                </c:pt>
                <c:pt idx="710">
                  <c:v>45201</c:v>
                </c:pt>
                <c:pt idx="711">
                  <c:v>45202</c:v>
                </c:pt>
                <c:pt idx="712">
                  <c:v>45203</c:v>
                </c:pt>
                <c:pt idx="713">
                  <c:v>45204</c:v>
                </c:pt>
                <c:pt idx="714">
                  <c:v>45205</c:v>
                </c:pt>
                <c:pt idx="715">
                  <c:v>45208</c:v>
                </c:pt>
                <c:pt idx="716">
                  <c:v>45209</c:v>
                </c:pt>
                <c:pt idx="717">
                  <c:v>45210</c:v>
                </c:pt>
                <c:pt idx="718">
                  <c:v>45211</c:v>
                </c:pt>
                <c:pt idx="719">
                  <c:v>45212</c:v>
                </c:pt>
                <c:pt idx="720">
                  <c:v>45215</c:v>
                </c:pt>
                <c:pt idx="721">
                  <c:v>45216</c:v>
                </c:pt>
                <c:pt idx="722">
                  <c:v>45217</c:v>
                </c:pt>
                <c:pt idx="723">
                  <c:v>45218</c:v>
                </c:pt>
                <c:pt idx="724">
                  <c:v>45219</c:v>
                </c:pt>
                <c:pt idx="725">
                  <c:v>45222</c:v>
                </c:pt>
                <c:pt idx="726">
                  <c:v>45223</c:v>
                </c:pt>
                <c:pt idx="727">
                  <c:v>45224</c:v>
                </c:pt>
                <c:pt idx="728">
                  <c:v>45225</c:v>
                </c:pt>
                <c:pt idx="729">
                  <c:v>45226</c:v>
                </c:pt>
                <c:pt idx="730">
                  <c:v>45229</c:v>
                </c:pt>
                <c:pt idx="731">
                  <c:v>45230</c:v>
                </c:pt>
                <c:pt idx="732">
                  <c:v>45231</c:v>
                </c:pt>
                <c:pt idx="733">
                  <c:v>45232</c:v>
                </c:pt>
                <c:pt idx="734">
                  <c:v>45233</c:v>
                </c:pt>
                <c:pt idx="735">
                  <c:v>45236</c:v>
                </c:pt>
                <c:pt idx="736">
                  <c:v>45237</c:v>
                </c:pt>
                <c:pt idx="737">
                  <c:v>45238</c:v>
                </c:pt>
                <c:pt idx="738">
                  <c:v>45239</c:v>
                </c:pt>
                <c:pt idx="739">
                  <c:v>45240</c:v>
                </c:pt>
                <c:pt idx="740">
                  <c:v>45243</c:v>
                </c:pt>
                <c:pt idx="741">
                  <c:v>45244</c:v>
                </c:pt>
                <c:pt idx="742">
                  <c:v>45245</c:v>
                </c:pt>
                <c:pt idx="743">
                  <c:v>45246</c:v>
                </c:pt>
                <c:pt idx="744">
                  <c:v>45247</c:v>
                </c:pt>
                <c:pt idx="745">
                  <c:v>45250</c:v>
                </c:pt>
                <c:pt idx="746">
                  <c:v>45251</c:v>
                </c:pt>
                <c:pt idx="747">
                  <c:v>45252</c:v>
                </c:pt>
                <c:pt idx="748">
                  <c:v>45254</c:v>
                </c:pt>
                <c:pt idx="749">
                  <c:v>45257</c:v>
                </c:pt>
                <c:pt idx="750">
                  <c:v>45258</c:v>
                </c:pt>
                <c:pt idx="751">
                  <c:v>45259</c:v>
                </c:pt>
                <c:pt idx="752">
                  <c:v>45260</c:v>
                </c:pt>
                <c:pt idx="753">
                  <c:v>45261</c:v>
                </c:pt>
                <c:pt idx="754">
                  <c:v>45264</c:v>
                </c:pt>
                <c:pt idx="755">
                  <c:v>45265</c:v>
                </c:pt>
                <c:pt idx="756">
                  <c:v>45266</c:v>
                </c:pt>
                <c:pt idx="757">
                  <c:v>45267</c:v>
                </c:pt>
                <c:pt idx="758">
                  <c:v>45268</c:v>
                </c:pt>
                <c:pt idx="759">
                  <c:v>45271</c:v>
                </c:pt>
                <c:pt idx="760">
                  <c:v>45272</c:v>
                </c:pt>
                <c:pt idx="761">
                  <c:v>45273</c:v>
                </c:pt>
                <c:pt idx="762">
                  <c:v>45274</c:v>
                </c:pt>
                <c:pt idx="763">
                  <c:v>45275</c:v>
                </c:pt>
                <c:pt idx="764">
                  <c:v>45278</c:v>
                </c:pt>
                <c:pt idx="765">
                  <c:v>45279</c:v>
                </c:pt>
                <c:pt idx="766">
                  <c:v>45280</c:v>
                </c:pt>
                <c:pt idx="767">
                  <c:v>45281</c:v>
                </c:pt>
                <c:pt idx="768">
                  <c:v>45282</c:v>
                </c:pt>
                <c:pt idx="769">
                  <c:v>45286</c:v>
                </c:pt>
                <c:pt idx="770">
                  <c:v>45287</c:v>
                </c:pt>
                <c:pt idx="771">
                  <c:v>45288</c:v>
                </c:pt>
                <c:pt idx="772">
                  <c:v>45289</c:v>
                </c:pt>
                <c:pt idx="773">
                  <c:v>45293</c:v>
                </c:pt>
                <c:pt idx="774">
                  <c:v>45294</c:v>
                </c:pt>
                <c:pt idx="775">
                  <c:v>45295</c:v>
                </c:pt>
                <c:pt idx="776">
                  <c:v>45296</c:v>
                </c:pt>
                <c:pt idx="777">
                  <c:v>45299</c:v>
                </c:pt>
                <c:pt idx="778">
                  <c:v>45300</c:v>
                </c:pt>
                <c:pt idx="779">
                  <c:v>45301</c:v>
                </c:pt>
                <c:pt idx="780">
                  <c:v>45302</c:v>
                </c:pt>
                <c:pt idx="781">
                  <c:v>45303</c:v>
                </c:pt>
                <c:pt idx="782">
                  <c:v>45307</c:v>
                </c:pt>
                <c:pt idx="783">
                  <c:v>45308</c:v>
                </c:pt>
                <c:pt idx="784">
                  <c:v>45309</c:v>
                </c:pt>
                <c:pt idx="785">
                  <c:v>45310</c:v>
                </c:pt>
                <c:pt idx="786">
                  <c:v>45313</c:v>
                </c:pt>
                <c:pt idx="787">
                  <c:v>45314</c:v>
                </c:pt>
                <c:pt idx="788">
                  <c:v>45315</c:v>
                </c:pt>
                <c:pt idx="789">
                  <c:v>45316</c:v>
                </c:pt>
                <c:pt idx="790">
                  <c:v>45317</c:v>
                </c:pt>
                <c:pt idx="791">
                  <c:v>45320</c:v>
                </c:pt>
                <c:pt idx="792">
                  <c:v>45321</c:v>
                </c:pt>
                <c:pt idx="793">
                  <c:v>45322</c:v>
                </c:pt>
                <c:pt idx="794">
                  <c:v>45323</c:v>
                </c:pt>
                <c:pt idx="795">
                  <c:v>45324</c:v>
                </c:pt>
                <c:pt idx="796">
                  <c:v>45327</c:v>
                </c:pt>
                <c:pt idx="797">
                  <c:v>45328</c:v>
                </c:pt>
                <c:pt idx="798">
                  <c:v>45329</c:v>
                </c:pt>
                <c:pt idx="799">
                  <c:v>45330</c:v>
                </c:pt>
                <c:pt idx="800">
                  <c:v>45331</c:v>
                </c:pt>
                <c:pt idx="801">
                  <c:v>45334</c:v>
                </c:pt>
                <c:pt idx="802">
                  <c:v>45335</c:v>
                </c:pt>
                <c:pt idx="803">
                  <c:v>45336</c:v>
                </c:pt>
                <c:pt idx="804">
                  <c:v>45337</c:v>
                </c:pt>
                <c:pt idx="805">
                  <c:v>45338</c:v>
                </c:pt>
                <c:pt idx="806">
                  <c:v>45342</c:v>
                </c:pt>
                <c:pt idx="807">
                  <c:v>45343</c:v>
                </c:pt>
                <c:pt idx="808">
                  <c:v>45344</c:v>
                </c:pt>
                <c:pt idx="809">
                  <c:v>45345</c:v>
                </c:pt>
                <c:pt idx="810">
                  <c:v>45348</c:v>
                </c:pt>
                <c:pt idx="811">
                  <c:v>45349</c:v>
                </c:pt>
                <c:pt idx="812">
                  <c:v>45350</c:v>
                </c:pt>
                <c:pt idx="813">
                  <c:v>45351</c:v>
                </c:pt>
                <c:pt idx="814">
                  <c:v>45352</c:v>
                </c:pt>
                <c:pt idx="815">
                  <c:v>45355</c:v>
                </c:pt>
                <c:pt idx="816">
                  <c:v>45356</c:v>
                </c:pt>
                <c:pt idx="817">
                  <c:v>45357</c:v>
                </c:pt>
                <c:pt idx="818">
                  <c:v>45358</c:v>
                </c:pt>
                <c:pt idx="819">
                  <c:v>45359</c:v>
                </c:pt>
                <c:pt idx="820">
                  <c:v>45362</c:v>
                </c:pt>
                <c:pt idx="821">
                  <c:v>45363</c:v>
                </c:pt>
                <c:pt idx="822">
                  <c:v>45364</c:v>
                </c:pt>
                <c:pt idx="823">
                  <c:v>45365</c:v>
                </c:pt>
                <c:pt idx="824">
                  <c:v>45366</c:v>
                </c:pt>
                <c:pt idx="825">
                  <c:v>45369</c:v>
                </c:pt>
                <c:pt idx="826">
                  <c:v>45370</c:v>
                </c:pt>
                <c:pt idx="827">
                  <c:v>45371</c:v>
                </c:pt>
                <c:pt idx="828">
                  <c:v>45372</c:v>
                </c:pt>
                <c:pt idx="829">
                  <c:v>45373</c:v>
                </c:pt>
                <c:pt idx="830">
                  <c:v>45376</c:v>
                </c:pt>
                <c:pt idx="831">
                  <c:v>45377</c:v>
                </c:pt>
                <c:pt idx="832">
                  <c:v>45378</c:v>
                </c:pt>
                <c:pt idx="833">
                  <c:v>45379</c:v>
                </c:pt>
                <c:pt idx="834">
                  <c:v>45383</c:v>
                </c:pt>
                <c:pt idx="835">
                  <c:v>45384</c:v>
                </c:pt>
                <c:pt idx="836">
                  <c:v>45385</c:v>
                </c:pt>
                <c:pt idx="837">
                  <c:v>45386</c:v>
                </c:pt>
                <c:pt idx="838">
                  <c:v>45387</c:v>
                </c:pt>
                <c:pt idx="839">
                  <c:v>45390</c:v>
                </c:pt>
                <c:pt idx="840">
                  <c:v>45391</c:v>
                </c:pt>
                <c:pt idx="841">
                  <c:v>45392</c:v>
                </c:pt>
                <c:pt idx="842">
                  <c:v>45393</c:v>
                </c:pt>
                <c:pt idx="843">
                  <c:v>45394</c:v>
                </c:pt>
                <c:pt idx="844">
                  <c:v>45397</c:v>
                </c:pt>
                <c:pt idx="845">
                  <c:v>45398</c:v>
                </c:pt>
                <c:pt idx="846">
                  <c:v>45399</c:v>
                </c:pt>
                <c:pt idx="847">
                  <c:v>45400</c:v>
                </c:pt>
                <c:pt idx="848">
                  <c:v>45401</c:v>
                </c:pt>
                <c:pt idx="849">
                  <c:v>45404</c:v>
                </c:pt>
                <c:pt idx="850">
                  <c:v>45405</c:v>
                </c:pt>
                <c:pt idx="851">
                  <c:v>45406</c:v>
                </c:pt>
                <c:pt idx="852">
                  <c:v>45407</c:v>
                </c:pt>
                <c:pt idx="853">
                  <c:v>45408</c:v>
                </c:pt>
                <c:pt idx="854">
                  <c:v>45411</c:v>
                </c:pt>
                <c:pt idx="855">
                  <c:v>45412</c:v>
                </c:pt>
                <c:pt idx="856">
                  <c:v>45413</c:v>
                </c:pt>
                <c:pt idx="857">
                  <c:v>45414</c:v>
                </c:pt>
                <c:pt idx="858">
                  <c:v>45415</c:v>
                </c:pt>
                <c:pt idx="859">
                  <c:v>45418</c:v>
                </c:pt>
                <c:pt idx="860">
                  <c:v>45419</c:v>
                </c:pt>
                <c:pt idx="861">
                  <c:v>45420</c:v>
                </c:pt>
                <c:pt idx="862">
                  <c:v>45421</c:v>
                </c:pt>
                <c:pt idx="863">
                  <c:v>45422</c:v>
                </c:pt>
                <c:pt idx="864">
                  <c:v>45425</c:v>
                </c:pt>
                <c:pt idx="865">
                  <c:v>45426</c:v>
                </c:pt>
                <c:pt idx="866">
                  <c:v>45427</c:v>
                </c:pt>
                <c:pt idx="867">
                  <c:v>45428</c:v>
                </c:pt>
                <c:pt idx="868">
                  <c:v>45429</c:v>
                </c:pt>
                <c:pt idx="869">
                  <c:v>45432</c:v>
                </c:pt>
                <c:pt idx="870">
                  <c:v>45433</c:v>
                </c:pt>
                <c:pt idx="871">
                  <c:v>45434</c:v>
                </c:pt>
                <c:pt idx="872">
                  <c:v>45435</c:v>
                </c:pt>
                <c:pt idx="873">
                  <c:v>45436</c:v>
                </c:pt>
                <c:pt idx="874">
                  <c:v>45440</c:v>
                </c:pt>
                <c:pt idx="875">
                  <c:v>45441</c:v>
                </c:pt>
                <c:pt idx="876">
                  <c:v>45442</c:v>
                </c:pt>
                <c:pt idx="877">
                  <c:v>45443</c:v>
                </c:pt>
                <c:pt idx="878">
                  <c:v>45446</c:v>
                </c:pt>
                <c:pt idx="879">
                  <c:v>45447</c:v>
                </c:pt>
                <c:pt idx="880">
                  <c:v>45448</c:v>
                </c:pt>
                <c:pt idx="881">
                  <c:v>45449</c:v>
                </c:pt>
                <c:pt idx="882">
                  <c:v>45450</c:v>
                </c:pt>
                <c:pt idx="883">
                  <c:v>45453</c:v>
                </c:pt>
                <c:pt idx="884">
                  <c:v>45454</c:v>
                </c:pt>
                <c:pt idx="885">
                  <c:v>45455</c:v>
                </c:pt>
                <c:pt idx="886">
                  <c:v>45456</c:v>
                </c:pt>
                <c:pt idx="887">
                  <c:v>45457</c:v>
                </c:pt>
                <c:pt idx="888">
                  <c:v>45460</c:v>
                </c:pt>
                <c:pt idx="889">
                  <c:v>45461</c:v>
                </c:pt>
                <c:pt idx="890">
                  <c:v>45463</c:v>
                </c:pt>
                <c:pt idx="891">
                  <c:v>45464</c:v>
                </c:pt>
                <c:pt idx="892">
                  <c:v>45467</c:v>
                </c:pt>
                <c:pt idx="893">
                  <c:v>45468</c:v>
                </c:pt>
                <c:pt idx="894">
                  <c:v>45469</c:v>
                </c:pt>
                <c:pt idx="895">
                  <c:v>45470</c:v>
                </c:pt>
                <c:pt idx="896">
                  <c:v>45471</c:v>
                </c:pt>
                <c:pt idx="897">
                  <c:v>45474</c:v>
                </c:pt>
                <c:pt idx="898">
                  <c:v>45475</c:v>
                </c:pt>
                <c:pt idx="899">
                  <c:v>45476</c:v>
                </c:pt>
                <c:pt idx="900">
                  <c:v>45478</c:v>
                </c:pt>
                <c:pt idx="901">
                  <c:v>45481</c:v>
                </c:pt>
                <c:pt idx="902">
                  <c:v>45482</c:v>
                </c:pt>
                <c:pt idx="903">
                  <c:v>45483</c:v>
                </c:pt>
                <c:pt idx="904">
                  <c:v>45484</c:v>
                </c:pt>
                <c:pt idx="905">
                  <c:v>45485</c:v>
                </c:pt>
                <c:pt idx="906">
                  <c:v>45488</c:v>
                </c:pt>
                <c:pt idx="907">
                  <c:v>45489</c:v>
                </c:pt>
                <c:pt idx="908">
                  <c:v>45490</c:v>
                </c:pt>
                <c:pt idx="909">
                  <c:v>45491</c:v>
                </c:pt>
                <c:pt idx="910">
                  <c:v>45492</c:v>
                </c:pt>
                <c:pt idx="911">
                  <c:v>45495</c:v>
                </c:pt>
                <c:pt idx="912">
                  <c:v>45496</c:v>
                </c:pt>
                <c:pt idx="913">
                  <c:v>45497</c:v>
                </c:pt>
                <c:pt idx="914">
                  <c:v>45498</c:v>
                </c:pt>
                <c:pt idx="915">
                  <c:v>45499</c:v>
                </c:pt>
                <c:pt idx="916">
                  <c:v>45502</c:v>
                </c:pt>
                <c:pt idx="917">
                  <c:v>45503</c:v>
                </c:pt>
                <c:pt idx="918">
                  <c:v>45504</c:v>
                </c:pt>
                <c:pt idx="919">
                  <c:v>45505</c:v>
                </c:pt>
                <c:pt idx="920">
                  <c:v>45506</c:v>
                </c:pt>
                <c:pt idx="921">
                  <c:v>45509</c:v>
                </c:pt>
                <c:pt idx="922">
                  <c:v>45510</c:v>
                </c:pt>
                <c:pt idx="923">
                  <c:v>45511</c:v>
                </c:pt>
                <c:pt idx="924">
                  <c:v>45512</c:v>
                </c:pt>
                <c:pt idx="925">
                  <c:v>45513</c:v>
                </c:pt>
                <c:pt idx="926">
                  <c:v>45516</c:v>
                </c:pt>
                <c:pt idx="927">
                  <c:v>45517</c:v>
                </c:pt>
                <c:pt idx="928">
                  <c:v>45518</c:v>
                </c:pt>
                <c:pt idx="929">
                  <c:v>45519</c:v>
                </c:pt>
                <c:pt idx="930">
                  <c:v>45520</c:v>
                </c:pt>
                <c:pt idx="931">
                  <c:v>45523</c:v>
                </c:pt>
                <c:pt idx="932">
                  <c:v>45524</c:v>
                </c:pt>
                <c:pt idx="933">
                  <c:v>45525</c:v>
                </c:pt>
                <c:pt idx="934">
                  <c:v>45526</c:v>
                </c:pt>
                <c:pt idx="935">
                  <c:v>45527</c:v>
                </c:pt>
                <c:pt idx="936">
                  <c:v>45530</c:v>
                </c:pt>
                <c:pt idx="937">
                  <c:v>45531</c:v>
                </c:pt>
                <c:pt idx="938">
                  <c:v>45532</c:v>
                </c:pt>
                <c:pt idx="939">
                  <c:v>45533</c:v>
                </c:pt>
                <c:pt idx="940">
                  <c:v>45534</c:v>
                </c:pt>
                <c:pt idx="941">
                  <c:v>45538</c:v>
                </c:pt>
                <c:pt idx="942">
                  <c:v>45539</c:v>
                </c:pt>
                <c:pt idx="943">
                  <c:v>45540</c:v>
                </c:pt>
                <c:pt idx="944">
                  <c:v>45541</c:v>
                </c:pt>
                <c:pt idx="945">
                  <c:v>45544</c:v>
                </c:pt>
                <c:pt idx="946">
                  <c:v>45545</c:v>
                </c:pt>
                <c:pt idx="947">
                  <c:v>45546</c:v>
                </c:pt>
                <c:pt idx="948">
                  <c:v>45547</c:v>
                </c:pt>
                <c:pt idx="949">
                  <c:v>45548</c:v>
                </c:pt>
                <c:pt idx="950">
                  <c:v>45551</c:v>
                </c:pt>
                <c:pt idx="951">
                  <c:v>45552</c:v>
                </c:pt>
                <c:pt idx="952">
                  <c:v>45553</c:v>
                </c:pt>
                <c:pt idx="953">
                  <c:v>45554</c:v>
                </c:pt>
                <c:pt idx="954">
                  <c:v>45555</c:v>
                </c:pt>
                <c:pt idx="955">
                  <c:v>45558</c:v>
                </c:pt>
                <c:pt idx="956">
                  <c:v>45559</c:v>
                </c:pt>
                <c:pt idx="957">
                  <c:v>45560</c:v>
                </c:pt>
                <c:pt idx="958">
                  <c:v>45561</c:v>
                </c:pt>
                <c:pt idx="959">
                  <c:v>45562</c:v>
                </c:pt>
                <c:pt idx="960">
                  <c:v>45565</c:v>
                </c:pt>
                <c:pt idx="961">
                  <c:v>45566</c:v>
                </c:pt>
                <c:pt idx="962">
                  <c:v>45567</c:v>
                </c:pt>
                <c:pt idx="963">
                  <c:v>45568</c:v>
                </c:pt>
                <c:pt idx="964">
                  <c:v>45569</c:v>
                </c:pt>
                <c:pt idx="965">
                  <c:v>45572</c:v>
                </c:pt>
                <c:pt idx="966">
                  <c:v>45573</c:v>
                </c:pt>
                <c:pt idx="967">
                  <c:v>45574</c:v>
                </c:pt>
                <c:pt idx="968">
                  <c:v>45575</c:v>
                </c:pt>
                <c:pt idx="969">
                  <c:v>45576</c:v>
                </c:pt>
                <c:pt idx="970">
                  <c:v>45579</c:v>
                </c:pt>
                <c:pt idx="971">
                  <c:v>45580</c:v>
                </c:pt>
                <c:pt idx="972">
                  <c:v>45581</c:v>
                </c:pt>
                <c:pt idx="973">
                  <c:v>45582</c:v>
                </c:pt>
                <c:pt idx="974">
                  <c:v>45583</c:v>
                </c:pt>
                <c:pt idx="975">
                  <c:v>45586</c:v>
                </c:pt>
                <c:pt idx="976">
                  <c:v>45587</c:v>
                </c:pt>
                <c:pt idx="977">
                  <c:v>45588</c:v>
                </c:pt>
                <c:pt idx="978">
                  <c:v>45589</c:v>
                </c:pt>
                <c:pt idx="979">
                  <c:v>45590</c:v>
                </c:pt>
                <c:pt idx="980">
                  <c:v>45593</c:v>
                </c:pt>
                <c:pt idx="981">
                  <c:v>45594</c:v>
                </c:pt>
                <c:pt idx="982">
                  <c:v>45595</c:v>
                </c:pt>
                <c:pt idx="983">
                  <c:v>45596</c:v>
                </c:pt>
                <c:pt idx="984">
                  <c:v>45597</c:v>
                </c:pt>
                <c:pt idx="985">
                  <c:v>45600</c:v>
                </c:pt>
                <c:pt idx="986">
                  <c:v>45601</c:v>
                </c:pt>
                <c:pt idx="987">
                  <c:v>45602</c:v>
                </c:pt>
                <c:pt idx="988">
                  <c:v>45603</c:v>
                </c:pt>
                <c:pt idx="989">
                  <c:v>45604</c:v>
                </c:pt>
                <c:pt idx="990">
                  <c:v>45607</c:v>
                </c:pt>
                <c:pt idx="991">
                  <c:v>45608</c:v>
                </c:pt>
                <c:pt idx="992">
                  <c:v>45609</c:v>
                </c:pt>
                <c:pt idx="993">
                  <c:v>45610</c:v>
                </c:pt>
                <c:pt idx="994">
                  <c:v>45611</c:v>
                </c:pt>
                <c:pt idx="995">
                  <c:v>45614</c:v>
                </c:pt>
                <c:pt idx="996">
                  <c:v>45615</c:v>
                </c:pt>
                <c:pt idx="997">
                  <c:v>45616</c:v>
                </c:pt>
                <c:pt idx="998">
                  <c:v>45617</c:v>
                </c:pt>
                <c:pt idx="999">
                  <c:v>45618</c:v>
                </c:pt>
                <c:pt idx="1000">
                  <c:v>45621</c:v>
                </c:pt>
                <c:pt idx="1001">
                  <c:v>45622</c:v>
                </c:pt>
                <c:pt idx="1002">
                  <c:v>45623</c:v>
                </c:pt>
                <c:pt idx="1003">
                  <c:v>45625</c:v>
                </c:pt>
                <c:pt idx="1004">
                  <c:v>45628</c:v>
                </c:pt>
                <c:pt idx="1005">
                  <c:v>45629</c:v>
                </c:pt>
                <c:pt idx="1006">
                  <c:v>45630</c:v>
                </c:pt>
                <c:pt idx="1007">
                  <c:v>45631</c:v>
                </c:pt>
                <c:pt idx="1008">
                  <c:v>45632</c:v>
                </c:pt>
                <c:pt idx="1009">
                  <c:v>45635</c:v>
                </c:pt>
                <c:pt idx="1010">
                  <c:v>45636</c:v>
                </c:pt>
                <c:pt idx="1011">
                  <c:v>45637</c:v>
                </c:pt>
                <c:pt idx="1012">
                  <c:v>45638</c:v>
                </c:pt>
                <c:pt idx="1013">
                  <c:v>45639</c:v>
                </c:pt>
                <c:pt idx="1014">
                  <c:v>45642</c:v>
                </c:pt>
                <c:pt idx="1015">
                  <c:v>45643</c:v>
                </c:pt>
                <c:pt idx="1016">
                  <c:v>45644</c:v>
                </c:pt>
                <c:pt idx="1017">
                  <c:v>45645</c:v>
                </c:pt>
                <c:pt idx="1018">
                  <c:v>45646</c:v>
                </c:pt>
                <c:pt idx="1019">
                  <c:v>45649</c:v>
                </c:pt>
                <c:pt idx="1020">
                  <c:v>45650</c:v>
                </c:pt>
                <c:pt idx="1021">
                  <c:v>45652</c:v>
                </c:pt>
                <c:pt idx="1022">
                  <c:v>45653</c:v>
                </c:pt>
                <c:pt idx="1023">
                  <c:v>45656</c:v>
                </c:pt>
                <c:pt idx="1024">
                  <c:v>45657</c:v>
                </c:pt>
                <c:pt idx="1025">
                  <c:v>45659</c:v>
                </c:pt>
                <c:pt idx="1026">
                  <c:v>45660</c:v>
                </c:pt>
                <c:pt idx="1027">
                  <c:v>45663</c:v>
                </c:pt>
                <c:pt idx="1028">
                  <c:v>45664</c:v>
                </c:pt>
                <c:pt idx="1029">
                  <c:v>45665</c:v>
                </c:pt>
                <c:pt idx="1030">
                  <c:v>45667</c:v>
                </c:pt>
                <c:pt idx="1031">
                  <c:v>45670</c:v>
                </c:pt>
                <c:pt idx="1032">
                  <c:v>45671</c:v>
                </c:pt>
                <c:pt idx="1033">
                  <c:v>45672</c:v>
                </c:pt>
                <c:pt idx="1034">
                  <c:v>45673</c:v>
                </c:pt>
                <c:pt idx="1035">
                  <c:v>45674</c:v>
                </c:pt>
                <c:pt idx="1036">
                  <c:v>45678</c:v>
                </c:pt>
                <c:pt idx="1037">
                  <c:v>45679</c:v>
                </c:pt>
                <c:pt idx="1038">
                  <c:v>45680</c:v>
                </c:pt>
                <c:pt idx="1039">
                  <c:v>45681</c:v>
                </c:pt>
                <c:pt idx="1040">
                  <c:v>45684</c:v>
                </c:pt>
                <c:pt idx="1041">
                  <c:v>45685</c:v>
                </c:pt>
                <c:pt idx="1042">
                  <c:v>45686</c:v>
                </c:pt>
                <c:pt idx="1043">
                  <c:v>45687</c:v>
                </c:pt>
                <c:pt idx="1044">
                  <c:v>45688</c:v>
                </c:pt>
                <c:pt idx="1045">
                  <c:v>45691</c:v>
                </c:pt>
                <c:pt idx="1046">
                  <c:v>45692</c:v>
                </c:pt>
                <c:pt idx="1047">
                  <c:v>45693</c:v>
                </c:pt>
                <c:pt idx="1048">
                  <c:v>45694</c:v>
                </c:pt>
                <c:pt idx="1049">
                  <c:v>45695</c:v>
                </c:pt>
                <c:pt idx="1050">
                  <c:v>45698</c:v>
                </c:pt>
                <c:pt idx="1051">
                  <c:v>45699</c:v>
                </c:pt>
                <c:pt idx="1052">
                  <c:v>45700</c:v>
                </c:pt>
                <c:pt idx="1053">
                  <c:v>45701</c:v>
                </c:pt>
                <c:pt idx="1054">
                  <c:v>45702</c:v>
                </c:pt>
                <c:pt idx="1055">
                  <c:v>45706</c:v>
                </c:pt>
                <c:pt idx="1056">
                  <c:v>45707</c:v>
                </c:pt>
                <c:pt idx="1057">
                  <c:v>45708</c:v>
                </c:pt>
                <c:pt idx="1058">
                  <c:v>45709</c:v>
                </c:pt>
                <c:pt idx="1059">
                  <c:v>45712</c:v>
                </c:pt>
                <c:pt idx="1060">
                  <c:v>45713</c:v>
                </c:pt>
                <c:pt idx="1061">
                  <c:v>45714</c:v>
                </c:pt>
                <c:pt idx="1062">
                  <c:v>45715</c:v>
                </c:pt>
                <c:pt idx="1063">
                  <c:v>45716</c:v>
                </c:pt>
                <c:pt idx="1064">
                  <c:v>45719</c:v>
                </c:pt>
                <c:pt idx="1065">
                  <c:v>45720</c:v>
                </c:pt>
                <c:pt idx="1066">
                  <c:v>45721</c:v>
                </c:pt>
                <c:pt idx="1067">
                  <c:v>45722</c:v>
                </c:pt>
                <c:pt idx="1068">
                  <c:v>45723</c:v>
                </c:pt>
                <c:pt idx="1069">
                  <c:v>45726</c:v>
                </c:pt>
                <c:pt idx="1070">
                  <c:v>45727</c:v>
                </c:pt>
                <c:pt idx="1071">
                  <c:v>45728</c:v>
                </c:pt>
                <c:pt idx="1072">
                  <c:v>45729</c:v>
                </c:pt>
                <c:pt idx="1073">
                  <c:v>45730</c:v>
                </c:pt>
                <c:pt idx="1074">
                  <c:v>45733</c:v>
                </c:pt>
                <c:pt idx="1075">
                  <c:v>45734</c:v>
                </c:pt>
                <c:pt idx="1076">
                  <c:v>45735</c:v>
                </c:pt>
                <c:pt idx="1077">
                  <c:v>45736</c:v>
                </c:pt>
                <c:pt idx="1078">
                  <c:v>45737</c:v>
                </c:pt>
                <c:pt idx="1079">
                  <c:v>45740</c:v>
                </c:pt>
                <c:pt idx="1080">
                  <c:v>45741</c:v>
                </c:pt>
                <c:pt idx="1081">
                  <c:v>45742</c:v>
                </c:pt>
                <c:pt idx="1082">
                  <c:v>45743</c:v>
                </c:pt>
                <c:pt idx="1083">
                  <c:v>45744</c:v>
                </c:pt>
                <c:pt idx="1084">
                  <c:v>45747</c:v>
                </c:pt>
                <c:pt idx="1085">
                  <c:v>45748</c:v>
                </c:pt>
                <c:pt idx="1086">
                  <c:v>45749</c:v>
                </c:pt>
                <c:pt idx="1087">
                  <c:v>45750</c:v>
                </c:pt>
                <c:pt idx="1088">
                  <c:v>45751</c:v>
                </c:pt>
                <c:pt idx="1089">
                  <c:v>45754</c:v>
                </c:pt>
                <c:pt idx="1090">
                  <c:v>45755</c:v>
                </c:pt>
                <c:pt idx="1091">
                  <c:v>45756</c:v>
                </c:pt>
                <c:pt idx="1092">
                  <c:v>45757</c:v>
                </c:pt>
                <c:pt idx="1093">
                  <c:v>45758</c:v>
                </c:pt>
                <c:pt idx="1094">
                  <c:v>45761</c:v>
                </c:pt>
                <c:pt idx="1095">
                  <c:v>45762</c:v>
                </c:pt>
                <c:pt idx="1096">
                  <c:v>45763</c:v>
                </c:pt>
                <c:pt idx="1097">
                  <c:v>45764</c:v>
                </c:pt>
                <c:pt idx="1098">
                  <c:v>45768</c:v>
                </c:pt>
                <c:pt idx="1099">
                  <c:v>45769</c:v>
                </c:pt>
                <c:pt idx="1100">
                  <c:v>45770</c:v>
                </c:pt>
                <c:pt idx="1101">
                  <c:v>45771</c:v>
                </c:pt>
                <c:pt idx="1102">
                  <c:v>45772</c:v>
                </c:pt>
                <c:pt idx="1103">
                  <c:v>45775</c:v>
                </c:pt>
                <c:pt idx="1104">
                  <c:v>45776</c:v>
                </c:pt>
                <c:pt idx="1105">
                  <c:v>45777</c:v>
                </c:pt>
                <c:pt idx="1106">
                  <c:v>45778</c:v>
                </c:pt>
                <c:pt idx="1107">
                  <c:v>45779</c:v>
                </c:pt>
                <c:pt idx="1108">
                  <c:v>45782</c:v>
                </c:pt>
                <c:pt idx="1109">
                  <c:v>45783</c:v>
                </c:pt>
                <c:pt idx="1110">
                  <c:v>45784</c:v>
                </c:pt>
                <c:pt idx="1111">
                  <c:v>45785</c:v>
                </c:pt>
                <c:pt idx="1112">
                  <c:v>45786</c:v>
                </c:pt>
                <c:pt idx="1113">
                  <c:v>45789</c:v>
                </c:pt>
                <c:pt idx="1114">
                  <c:v>45790</c:v>
                </c:pt>
                <c:pt idx="1115">
                  <c:v>45791</c:v>
                </c:pt>
                <c:pt idx="1116">
                  <c:v>45792</c:v>
                </c:pt>
                <c:pt idx="1117">
                  <c:v>45793</c:v>
                </c:pt>
                <c:pt idx="1118">
                  <c:v>45796</c:v>
                </c:pt>
                <c:pt idx="1119">
                  <c:v>45797</c:v>
                </c:pt>
                <c:pt idx="1120">
                  <c:v>45798</c:v>
                </c:pt>
                <c:pt idx="1121">
                  <c:v>45799</c:v>
                </c:pt>
                <c:pt idx="1122">
                  <c:v>45800</c:v>
                </c:pt>
                <c:pt idx="1123">
                  <c:v>45804</c:v>
                </c:pt>
                <c:pt idx="1124">
                  <c:v>45805</c:v>
                </c:pt>
                <c:pt idx="1125">
                  <c:v>45806</c:v>
                </c:pt>
                <c:pt idx="1126">
                  <c:v>45807</c:v>
                </c:pt>
                <c:pt idx="1127">
                  <c:v>45810</c:v>
                </c:pt>
                <c:pt idx="1128">
                  <c:v>45811</c:v>
                </c:pt>
                <c:pt idx="1129">
                  <c:v>45812</c:v>
                </c:pt>
                <c:pt idx="1130">
                  <c:v>45813</c:v>
                </c:pt>
                <c:pt idx="1131">
                  <c:v>45814</c:v>
                </c:pt>
                <c:pt idx="1132">
                  <c:v>45817</c:v>
                </c:pt>
                <c:pt idx="1133">
                  <c:v>45818</c:v>
                </c:pt>
                <c:pt idx="1134">
                  <c:v>45819</c:v>
                </c:pt>
                <c:pt idx="1135">
                  <c:v>45820</c:v>
                </c:pt>
                <c:pt idx="1136">
                  <c:v>45821</c:v>
                </c:pt>
                <c:pt idx="1137">
                  <c:v>45824</c:v>
                </c:pt>
                <c:pt idx="1138">
                  <c:v>45825</c:v>
                </c:pt>
                <c:pt idx="1139">
                  <c:v>45826</c:v>
                </c:pt>
                <c:pt idx="1140">
                  <c:v>45828</c:v>
                </c:pt>
                <c:pt idx="1141">
                  <c:v>45831</c:v>
                </c:pt>
                <c:pt idx="1142">
                  <c:v>45832</c:v>
                </c:pt>
                <c:pt idx="1143">
                  <c:v>45833</c:v>
                </c:pt>
                <c:pt idx="1144">
                  <c:v>45834</c:v>
                </c:pt>
                <c:pt idx="1145">
                  <c:v>45835</c:v>
                </c:pt>
                <c:pt idx="1146">
                  <c:v>45838</c:v>
                </c:pt>
                <c:pt idx="1147">
                  <c:v>45839</c:v>
                </c:pt>
                <c:pt idx="1148">
                  <c:v>45840</c:v>
                </c:pt>
                <c:pt idx="1149">
                  <c:v>45841</c:v>
                </c:pt>
                <c:pt idx="1150">
                  <c:v>45845</c:v>
                </c:pt>
                <c:pt idx="1151">
                  <c:v>45846</c:v>
                </c:pt>
                <c:pt idx="1152">
                  <c:v>45847</c:v>
                </c:pt>
                <c:pt idx="1153">
                  <c:v>45848</c:v>
                </c:pt>
                <c:pt idx="1154">
                  <c:v>45849</c:v>
                </c:pt>
                <c:pt idx="1155">
                  <c:v>45852</c:v>
                </c:pt>
                <c:pt idx="1156">
                  <c:v>45853</c:v>
                </c:pt>
                <c:pt idx="1157">
                  <c:v>45854</c:v>
                </c:pt>
                <c:pt idx="1158">
                  <c:v>45855</c:v>
                </c:pt>
                <c:pt idx="1159">
                  <c:v>45856</c:v>
                </c:pt>
                <c:pt idx="1160">
                  <c:v>45859</c:v>
                </c:pt>
                <c:pt idx="1161">
                  <c:v>45860</c:v>
                </c:pt>
                <c:pt idx="1162">
                  <c:v>45861</c:v>
                </c:pt>
                <c:pt idx="1163">
                  <c:v>45862</c:v>
                </c:pt>
                <c:pt idx="1164">
                  <c:v>45863</c:v>
                </c:pt>
                <c:pt idx="1165">
                  <c:v>45866</c:v>
                </c:pt>
                <c:pt idx="1166">
                  <c:v>45867</c:v>
                </c:pt>
                <c:pt idx="1167">
                  <c:v>45868</c:v>
                </c:pt>
                <c:pt idx="1168">
                  <c:v>45869</c:v>
                </c:pt>
                <c:pt idx="1169">
                  <c:v>45870</c:v>
                </c:pt>
                <c:pt idx="1170">
                  <c:v>45873</c:v>
                </c:pt>
                <c:pt idx="1171">
                  <c:v>45874</c:v>
                </c:pt>
                <c:pt idx="1172">
                  <c:v>45875</c:v>
                </c:pt>
                <c:pt idx="1173">
                  <c:v>45876</c:v>
                </c:pt>
                <c:pt idx="1174">
                  <c:v>45877</c:v>
                </c:pt>
                <c:pt idx="1175">
                  <c:v>45880</c:v>
                </c:pt>
                <c:pt idx="1176">
                  <c:v>45881</c:v>
                </c:pt>
                <c:pt idx="1177">
                  <c:v>45882</c:v>
                </c:pt>
                <c:pt idx="1178">
                  <c:v>45883</c:v>
                </c:pt>
                <c:pt idx="1179">
                  <c:v>45884</c:v>
                </c:pt>
                <c:pt idx="1180">
                  <c:v>45887</c:v>
                </c:pt>
                <c:pt idx="1181">
                  <c:v>45888</c:v>
                </c:pt>
                <c:pt idx="1182">
                  <c:v>45889</c:v>
                </c:pt>
                <c:pt idx="1183">
                  <c:v>45890</c:v>
                </c:pt>
                <c:pt idx="1184">
                  <c:v>45891</c:v>
                </c:pt>
                <c:pt idx="1185">
                  <c:v>45894</c:v>
                </c:pt>
                <c:pt idx="1186">
                  <c:v>45895</c:v>
                </c:pt>
                <c:pt idx="1187">
                  <c:v>45896</c:v>
                </c:pt>
                <c:pt idx="1188">
                  <c:v>45897</c:v>
                </c:pt>
                <c:pt idx="1189">
                  <c:v>45898</c:v>
                </c:pt>
                <c:pt idx="1190">
                  <c:v>45902</c:v>
                </c:pt>
                <c:pt idx="1191">
                  <c:v>45903</c:v>
                </c:pt>
                <c:pt idx="1192">
                  <c:v>45904</c:v>
                </c:pt>
                <c:pt idx="1193">
                  <c:v>45905</c:v>
                </c:pt>
                <c:pt idx="1194">
                  <c:v>45908</c:v>
                </c:pt>
                <c:pt idx="1195">
                  <c:v>45909</c:v>
                </c:pt>
                <c:pt idx="1196">
                  <c:v>45910</c:v>
                </c:pt>
                <c:pt idx="1197">
                  <c:v>45911</c:v>
                </c:pt>
                <c:pt idx="1198">
                  <c:v>45912</c:v>
                </c:pt>
                <c:pt idx="1199">
                  <c:v>45915</c:v>
                </c:pt>
                <c:pt idx="1200">
                  <c:v>45916</c:v>
                </c:pt>
                <c:pt idx="1201">
                  <c:v>45917</c:v>
                </c:pt>
                <c:pt idx="1202">
                  <c:v>45918</c:v>
                </c:pt>
                <c:pt idx="1203">
                  <c:v>45919</c:v>
                </c:pt>
                <c:pt idx="1204">
                  <c:v>45922</c:v>
                </c:pt>
                <c:pt idx="1205">
                  <c:v>45923</c:v>
                </c:pt>
                <c:pt idx="1206">
                  <c:v>45924</c:v>
                </c:pt>
                <c:pt idx="1207">
                  <c:v>45925</c:v>
                </c:pt>
                <c:pt idx="1208">
                  <c:v>45926</c:v>
                </c:pt>
                <c:pt idx="1209">
                  <c:v>45929</c:v>
                </c:pt>
                <c:pt idx="1210">
                  <c:v>45930</c:v>
                </c:pt>
                <c:pt idx="1211">
                  <c:v>45931</c:v>
                </c:pt>
                <c:pt idx="1212">
                  <c:v>45932</c:v>
                </c:pt>
                <c:pt idx="1213">
                  <c:v>45933</c:v>
                </c:pt>
                <c:pt idx="1214">
                  <c:v>45936</c:v>
                </c:pt>
                <c:pt idx="1215">
                  <c:v>45937</c:v>
                </c:pt>
                <c:pt idx="1216">
                  <c:v>45938</c:v>
                </c:pt>
                <c:pt idx="1217">
                  <c:v>45939</c:v>
                </c:pt>
                <c:pt idx="1218">
                  <c:v>45940</c:v>
                </c:pt>
                <c:pt idx="1219">
                  <c:v>45943</c:v>
                </c:pt>
                <c:pt idx="1220">
                  <c:v>45944</c:v>
                </c:pt>
                <c:pt idx="1221">
                  <c:v>45945</c:v>
                </c:pt>
                <c:pt idx="1222">
                  <c:v>45946</c:v>
                </c:pt>
                <c:pt idx="1223">
                  <c:v>45947</c:v>
                </c:pt>
                <c:pt idx="1224">
                  <c:v>45950</c:v>
                </c:pt>
                <c:pt idx="1225">
                  <c:v>45951</c:v>
                </c:pt>
                <c:pt idx="1226">
                  <c:v>45952</c:v>
                </c:pt>
                <c:pt idx="1227">
                  <c:v>45953</c:v>
                </c:pt>
                <c:pt idx="1228">
                  <c:v>45954</c:v>
                </c:pt>
                <c:pt idx="1229">
                  <c:v>45957</c:v>
                </c:pt>
                <c:pt idx="1230">
                  <c:v>45958</c:v>
                </c:pt>
                <c:pt idx="1231">
                  <c:v>45959</c:v>
                </c:pt>
                <c:pt idx="1232">
                  <c:v>45960</c:v>
                </c:pt>
                <c:pt idx="1233">
                  <c:v>45961</c:v>
                </c:pt>
                <c:pt idx="1234">
                  <c:v>45964</c:v>
                </c:pt>
                <c:pt idx="1235">
                  <c:v>45965</c:v>
                </c:pt>
                <c:pt idx="1236">
                  <c:v>45966</c:v>
                </c:pt>
                <c:pt idx="1237">
                  <c:v>45967</c:v>
                </c:pt>
                <c:pt idx="1238">
                  <c:v>45968</c:v>
                </c:pt>
                <c:pt idx="1239">
                  <c:v>45971</c:v>
                </c:pt>
                <c:pt idx="1240">
                  <c:v>45972</c:v>
                </c:pt>
                <c:pt idx="1241">
                  <c:v>45973</c:v>
                </c:pt>
                <c:pt idx="1242">
                  <c:v>45974</c:v>
                </c:pt>
                <c:pt idx="1243">
                  <c:v>45975</c:v>
                </c:pt>
                <c:pt idx="1244">
                  <c:v>45978</c:v>
                </c:pt>
                <c:pt idx="1245">
                  <c:v>45979</c:v>
                </c:pt>
                <c:pt idx="1246">
                  <c:v>45980</c:v>
                </c:pt>
                <c:pt idx="1247">
                  <c:v>45981</c:v>
                </c:pt>
                <c:pt idx="1248">
                  <c:v>45982</c:v>
                </c:pt>
                <c:pt idx="1249">
                  <c:v>45985</c:v>
                </c:pt>
                <c:pt idx="1250">
                  <c:v>45986</c:v>
                </c:pt>
                <c:pt idx="1251">
                  <c:v>45987</c:v>
                </c:pt>
                <c:pt idx="1252">
                  <c:v>45989</c:v>
                </c:pt>
                <c:pt idx="1253">
                  <c:v>45992</c:v>
                </c:pt>
                <c:pt idx="1254">
                  <c:v>45993</c:v>
                </c:pt>
              </c:numCache>
            </c:numRef>
          </c:cat>
          <c:val>
            <c:numRef>
              <c:f>Data!$J$6:$J$1260</c:f>
              <c:numCache>
                <c:formatCode>0.000000000</c:formatCode>
                <c:ptCount val="1255"/>
                <c:pt idx="63">
                  <c:v>0.16952890000000001</c:v>
                </c:pt>
                <c:pt idx="64">
                  <c:v>0.16952890000000001</c:v>
                </c:pt>
                <c:pt idx="65">
                  <c:v>0.16952890000000001</c:v>
                </c:pt>
                <c:pt idx="66">
                  <c:v>0.16952890000000001</c:v>
                </c:pt>
                <c:pt idx="67">
                  <c:v>0.16952890000000001</c:v>
                </c:pt>
                <c:pt idx="68">
                  <c:v>0.16952890000000001</c:v>
                </c:pt>
                <c:pt idx="69">
                  <c:v>0.16952890000000001</c:v>
                </c:pt>
                <c:pt idx="70">
                  <c:v>0.16952890000000001</c:v>
                </c:pt>
                <c:pt idx="71">
                  <c:v>0.16952890000000001</c:v>
                </c:pt>
                <c:pt idx="72">
                  <c:v>0.16952890000000001</c:v>
                </c:pt>
                <c:pt idx="73">
                  <c:v>0.16952890000000001</c:v>
                </c:pt>
                <c:pt idx="74">
                  <c:v>0.16952890000000001</c:v>
                </c:pt>
                <c:pt idx="75">
                  <c:v>0.16952890000000001</c:v>
                </c:pt>
                <c:pt idx="76">
                  <c:v>0.16952890000000001</c:v>
                </c:pt>
                <c:pt idx="77">
                  <c:v>0.16952890000000001</c:v>
                </c:pt>
                <c:pt idx="78">
                  <c:v>0.16952890000000001</c:v>
                </c:pt>
                <c:pt idx="79">
                  <c:v>0.16952890000000001</c:v>
                </c:pt>
                <c:pt idx="80">
                  <c:v>0.16952890000000001</c:v>
                </c:pt>
                <c:pt idx="81">
                  <c:v>0.16952890000000001</c:v>
                </c:pt>
                <c:pt idx="82">
                  <c:v>0.16952890000000001</c:v>
                </c:pt>
                <c:pt idx="83">
                  <c:v>0.16952890000000001</c:v>
                </c:pt>
                <c:pt idx="84">
                  <c:v>0.16952890000000001</c:v>
                </c:pt>
                <c:pt idx="85">
                  <c:v>0.16952890000000001</c:v>
                </c:pt>
                <c:pt idx="86">
                  <c:v>0.16952890000000001</c:v>
                </c:pt>
                <c:pt idx="87">
                  <c:v>0.16952890000000001</c:v>
                </c:pt>
                <c:pt idx="88">
                  <c:v>0.16952890000000001</c:v>
                </c:pt>
                <c:pt idx="89">
                  <c:v>0.16952890000000001</c:v>
                </c:pt>
                <c:pt idx="90">
                  <c:v>0.16952890000000001</c:v>
                </c:pt>
                <c:pt idx="91">
                  <c:v>0.16952890000000001</c:v>
                </c:pt>
                <c:pt idx="92">
                  <c:v>0.16952890000000001</c:v>
                </c:pt>
                <c:pt idx="93">
                  <c:v>0.16952890000000001</c:v>
                </c:pt>
                <c:pt idx="94">
                  <c:v>0.16952890000000001</c:v>
                </c:pt>
                <c:pt idx="95">
                  <c:v>0.16952890000000001</c:v>
                </c:pt>
                <c:pt idx="96">
                  <c:v>0.16952890000000001</c:v>
                </c:pt>
                <c:pt idx="97">
                  <c:v>0.16952890000000001</c:v>
                </c:pt>
                <c:pt idx="98">
                  <c:v>0.16952890000000001</c:v>
                </c:pt>
                <c:pt idx="99">
                  <c:v>0.16952890000000001</c:v>
                </c:pt>
                <c:pt idx="100">
                  <c:v>0.16952890000000001</c:v>
                </c:pt>
                <c:pt idx="101">
                  <c:v>0.16952890000000001</c:v>
                </c:pt>
                <c:pt idx="102">
                  <c:v>0.16952890000000001</c:v>
                </c:pt>
                <c:pt idx="103">
                  <c:v>0.16952890000000001</c:v>
                </c:pt>
                <c:pt idx="104">
                  <c:v>0.16952890000000001</c:v>
                </c:pt>
                <c:pt idx="105">
                  <c:v>0.16952890000000001</c:v>
                </c:pt>
                <c:pt idx="106">
                  <c:v>0.16952890000000001</c:v>
                </c:pt>
                <c:pt idx="107">
                  <c:v>0.16952890000000001</c:v>
                </c:pt>
                <c:pt idx="108">
                  <c:v>0.16952890000000001</c:v>
                </c:pt>
                <c:pt idx="109">
                  <c:v>0.16952890000000001</c:v>
                </c:pt>
                <c:pt idx="110">
                  <c:v>0.16952890000000001</c:v>
                </c:pt>
                <c:pt idx="111">
                  <c:v>0.16952890000000001</c:v>
                </c:pt>
                <c:pt idx="112">
                  <c:v>0.16952890000000001</c:v>
                </c:pt>
                <c:pt idx="113">
                  <c:v>0.16952890000000001</c:v>
                </c:pt>
                <c:pt idx="114">
                  <c:v>0.16952890000000001</c:v>
                </c:pt>
                <c:pt idx="115">
                  <c:v>0.16952890000000001</c:v>
                </c:pt>
                <c:pt idx="116">
                  <c:v>0.16952890000000001</c:v>
                </c:pt>
                <c:pt idx="117">
                  <c:v>0.16952890000000001</c:v>
                </c:pt>
                <c:pt idx="118">
                  <c:v>0.16952890000000001</c:v>
                </c:pt>
                <c:pt idx="119">
                  <c:v>0.16952890000000001</c:v>
                </c:pt>
                <c:pt idx="120">
                  <c:v>0.16952890000000001</c:v>
                </c:pt>
                <c:pt idx="121">
                  <c:v>0.16952890000000001</c:v>
                </c:pt>
                <c:pt idx="122">
                  <c:v>0.16952890000000001</c:v>
                </c:pt>
                <c:pt idx="123">
                  <c:v>0.16952890000000001</c:v>
                </c:pt>
                <c:pt idx="124">
                  <c:v>0.16952890000000001</c:v>
                </c:pt>
                <c:pt idx="125">
                  <c:v>0.16952890000000001</c:v>
                </c:pt>
                <c:pt idx="126">
                  <c:v>0.16952890000000001</c:v>
                </c:pt>
                <c:pt idx="127">
                  <c:v>0.16952890000000001</c:v>
                </c:pt>
                <c:pt idx="128">
                  <c:v>0.16952890000000001</c:v>
                </c:pt>
                <c:pt idx="129">
                  <c:v>0.16952890000000001</c:v>
                </c:pt>
                <c:pt idx="130">
                  <c:v>0.16952890000000001</c:v>
                </c:pt>
                <c:pt idx="131">
                  <c:v>0.16952890000000001</c:v>
                </c:pt>
                <c:pt idx="132">
                  <c:v>0.16952890000000001</c:v>
                </c:pt>
                <c:pt idx="133">
                  <c:v>0.16952890000000001</c:v>
                </c:pt>
                <c:pt idx="134">
                  <c:v>0.16952890000000001</c:v>
                </c:pt>
                <c:pt idx="135">
                  <c:v>0.16952890000000001</c:v>
                </c:pt>
                <c:pt idx="136">
                  <c:v>0.16952890000000001</c:v>
                </c:pt>
                <c:pt idx="137">
                  <c:v>0.16952890000000001</c:v>
                </c:pt>
                <c:pt idx="138">
                  <c:v>0.16952890000000001</c:v>
                </c:pt>
                <c:pt idx="139">
                  <c:v>0.16952890000000001</c:v>
                </c:pt>
                <c:pt idx="140">
                  <c:v>0.16952890000000001</c:v>
                </c:pt>
                <c:pt idx="141">
                  <c:v>0.16952890000000001</c:v>
                </c:pt>
                <c:pt idx="142">
                  <c:v>0.16952890000000001</c:v>
                </c:pt>
                <c:pt idx="143">
                  <c:v>0.16952890000000001</c:v>
                </c:pt>
                <c:pt idx="144">
                  <c:v>0.16952890000000001</c:v>
                </c:pt>
                <c:pt idx="145">
                  <c:v>0.16952890000000001</c:v>
                </c:pt>
                <c:pt idx="146">
                  <c:v>0.16952890000000001</c:v>
                </c:pt>
                <c:pt idx="147">
                  <c:v>0.16952890000000001</c:v>
                </c:pt>
                <c:pt idx="148">
                  <c:v>0.16952890000000001</c:v>
                </c:pt>
                <c:pt idx="149">
                  <c:v>0.16952890000000001</c:v>
                </c:pt>
                <c:pt idx="150">
                  <c:v>0.16952890000000001</c:v>
                </c:pt>
                <c:pt idx="151">
                  <c:v>0.16952890000000001</c:v>
                </c:pt>
                <c:pt idx="152">
                  <c:v>0.16952890000000001</c:v>
                </c:pt>
                <c:pt idx="153">
                  <c:v>0.16952890000000001</c:v>
                </c:pt>
                <c:pt idx="154">
                  <c:v>0.16952890000000001</c:v>
                </c:pt>
                <c:pt idx="155">
                  <c:v>0.16952890000000001</c:v>
                </c:pt>
                <c:pt idx="156">
                  <c:v>0.16952890000000001</c:v>
                </c:pt>
                <c:pt idx="157">
                  <c:v>0.16952890000000001</c:v>
                </c:pt>
                <c:pt idx="158">
                  <c:v>0.16952890000000001</c:v>
                </c:pt>
                <c:pt idx="159">
                  <c:v>0.16952890000000001</c:v>
                </c:pt>
                <c:pt idx="160">
                  <c:v>0.16952890000000001</c:v>
                </c:pt>
                <c:pt idx="161">
                  <c:v>0.16952890000000001</c:v>
                </c:pt>
                <c:pt idx="162">
                  <c:v>0.16952890000000001</c:v>
                </c:pt>
                <c:pt idx="163">
                  <c:v>0.16952890000000001</c:v>
                </c:pt>
                <c:pt idx="164">
                  <c:v>0.16952890000000001</c:v>
                </c:pt>
                <c:pt idx="165">
                  <c:v>0.16952890000000001</c:v>
                </c:pt>
                <c:pt idx="166">
                  <c:v>0.16952890000000001</c:v>
                </c:pt>
                <c:pt idx="167">
                  <c:v>0.16952890000000001</c:v>
                </c:pt>
                <c:pt idx="168">
                  <c:v>0.16952890000000001</c:v>
                </c:pt>
                <c:pt idx="169">
                  <c:v>0.16952890000000001</c:v>
                </c:pt>
                <c:pt idx="170">
                  <c:v>0.16952890000000001</c:v>
                </c:pt>
                <c:pt idx="171">
                  <c:v>0.16952890000000001</c:v>
                </c:pt>
                <c:pt idx="172">
                  <c:v>0.16952890000000001</c:v>
                </c:pt>
                <c:pt idx="173">
                  <c:v>0.16952890000000001</c:v>
                </c:pt>
                <c:pt idx="174">
                  <c:v>0.16952890000000001</c:v>
                </c:pt>
                <c:pt idx="175">
                  <c:v>0.16952890000000001</c:v>
                </c:pt>
                <c:pt idx="176">
                  <c:v>0.16952890000000001</c:v>
                </c:pt>
                <c:pt idx="177">
                  <c:v>0.16952890000000001</c:v>
                </c:pt>
                <c:pt idx="178">
                  <c:v>0.16952890000000001</c:v>
                </c:pt>
                <c:pt idx="179">
                  <c:v>0.16952890000000001</c:v>
                </c:pt>
                <c:pt idx="180">
                  <c:v>0.16952890000000001</c:v>
                </c:pt>
                <c:pt idx="181">
                  <c:v>0.16952890000000001</c:v>
                </c:pt>
                <c:pt idx="182">
                  <c:v>0.16952890000000001</c:v>
                </c:pt>
                <c:pt idx="183">
                  <c:v>0.16952890000000001</c:v>
                </c:pt>
                <c:pt idx="184">
                  <c:v>0.16952890000000001</c:v>
                </c:pt>
                <c:pt idx="185">
                  <c:v>0.16952890000000001</c:v>
                </c:pt>
                <c:pt idx="186">
                  <c:v>0.16952890000000001</c:v>
                </c:pt>
                <c:pt idx="187">
                  <c:v>0.16952890000000001</c:v>
                </c:pt>
                <c:pt idx="188">
                  <c:v>0.16952890000000001</c:v>
                </c:pt>
                <c:pt idx="189">
                  <c:v>0.16952890000000001</c:v>
                </c:pt>
                <c:pt idx="190">
                  <c:v>0.16952890000000001</c:v>
                </c:pt>
                <c:pt idx="191">
                  <c:v>0.16952890000000001</c:v>
                </c:pt>
                <c:pt idx="192">
                  <c:v>0.16952890000000001</c:v>
                </c:pt>
                <c:pt idx="193">
                  <c:v>0.16952890000000001</c:v>
                </c:pt>
                <c:pt idx="194">
                  <c:v>0.16952890000000001</c:v>
                </c:pt>
                <c:pt idx="195">
                  <c:v>0.16952890000000001</c:v>
                </c:pt>
                <c:pt idx="196">
                  <c:v>0.16952890000000001</c:v>
                </c:pt>
                <c:pt idx="197">
                  <c:v>0.16952890000000001</c:v>
                </c:pt>
                <c:pt idx="198">
                  <c:v>0.16952890000000001</c:v>
                </c:pt>
                <c:pt idx="199">
                  <c:v>0.16952890000000001</c:v>
                </c:pt>
                <c:pt idx="200">
                  <c:v>0.16952890000000001</c:v>
                </c:pt>
                <c:pt idx="201">
                  <c:v>0.16952890000000001</c:v>
                </c:pt>
                <c:pt idx="202">
                  <c:v>0.16952890000000001</c:v>
                </c:pt>
                <c:pt idx="203">
                  <c:v>0.16952890000000001</c:v>
                </c:pt>
                <c:pt idx="204">
                  <c:v>0.16952890000000001</c:v>
                </c:pt>
                <c:pt idx="205">
                  <c:v>0.16952890000000001</c:v>
                </c:pt>
                <c:pt idx="206">
                  <c:v>0.16952890000000001</c:v>
                </c:pt>
                <c:pt idx="207">
                  <c:v>0.16952890000000001</c:v>
                </c:pt>
                <c:pt idx="208">
                  <c:v>0.16952890000000001</c:v>
                </c:pt>
                <c:pt idx="209">
                  <c:v>0.16952890000000001</c:v>
                </c:pt>
                <c:pt idx="210">
                  <c:v>0.16952890000000001</c:v>
                </c:pt>
                <c:pt idx="211">
                  <c:v>0.16952890000000001</c:v>
                </c:pt>
                <c:pt idx="212">
                  <c:v>0.16952890000000001</c:v>
                </c:pt>
                <c:pt idx="213">
                  <c:v>0.16952890000000001</c:v>
                </c:pt>
                <c:pt idx="214">
                  <c:v>0.16952890000000001</c:v>
                </c:pt>
                <c:pt idx="215">
                  <c:v>0.16952890000000001</c:v>
                </c:pt>
                <c:pt idx="216">
                  <c:v>0.16952890000000001</c:v>
                </c:pt>
                <c:pt idx="217">
                  <c:v>0.16952890000000001</c:v>
                </c:pt>
                <c:pt idx="218">
                  <c:v>0.16952890000000001</c:v>
                </c:pt>
                <c:pt idx="219">
                  <c:v>0.16952890000000001</c:v>
                </c:pt>
                <c:pt idx="220">
                  <c:v>0.16952890000000001</c:v>
                </c:pt>
                <c:pt idx="221">
                  <c:v>0.16952890000000001</c:v>
                </c:pt>
                <c:pt idx="222">
                  <c:v>0.16952890000000001</c:v>
                </c:pt>
                <c:pt idx="223">
                  <c:v>0.16952890000000001</c:v>
                </c:pt>
                <c:pt idx="224">
                  <c:v>0.16952890000000001</c:v>
                </c:pt>
                <c:pt idx="225">
                  <c:v>0.16952890000000001</c:v>
                </c:pt>
                <c:pt idx="226">
                  <c:v>0.16952890000000001</c:v>
                </c:pt>
                <c:pt idx="227">
                  <c:v>0.16952890000000001</c:v>
                </c:pt>
                <c:pt idx="228">
                  <c:v>0.16952890000000001</c:v>
                </c:pt>
                <c:pt idx="229">
                  <c:v>0.16952890000000001</c:v>
                </c:pt>
                <c:pt idx="230">
                  <c:v>0.16952890000000001</c:v>
                </c:pt>
                <c:pt idx="231">
                  <c:v>0.16952890000000001</c:v>
                </c:pt>
                <c:pt idx="232">
                  <c:v>0.16952890000000001</c:v>
                </c:pt>
                <c:pt idx="233">
                  <c:v>0.16952890000000001</c:v>
                </c:pt>
                <c:pt idx="234">
                  <c:v>0.16952890000000001</c:v>
                </c:pt>
                <c:pt idx="235">
                  <c:v>0.16952890000000001</c:v>
                </c:pt>
                <c:pt idx="236">
                  <c:v>0.16952890000000001</c:v>
                </c:pt>
                <c:pt idx="237">
                  <c:v>0.16952890000000001</c:v>
                </c:pt>
                <c:pt idx="238">
                  <c:v>0.16952890000000001</c:v>
                </c:pt>
                <c:pt idx="239">
                  <c:v>0.16952890000000001</c:v>
                </c:pt>
                <c:pt idx="240">
                  <c:v>0.16952890000000001</c:v>
                </c:pt>
                <c:pt idx="241">
                  <c:v>0.16952890000000001</c:v>
                </c:pt>
                <c:pt idx="242">
                  <c:v>0.16952890000000001</c:v>
                </c:pt>
                <c:pt idx="243">
                  <c:v>0.16952890000000001</c:v>
                </c:pt>
                <c:pt idx="244">
                  <c:v>0.16952890000000001</c:v>
                </c:pt>
                <c:pt idx="245">
                  <c:v>0.16952890000000001</c:v>
                </c:pt>
                <c:pt idx="246">
                  <c:v>0.16952890000000001</c:v>
                </c:pt>
                <c:pt idx="247">
                  <c:v>0.16952890000000001</c:v>
                </c:pt>
                <c:pt idx="248">
                  <c:v>0.16952890000000001</c:v>
                </c:pt>
                <c:pt idx="249">
                  <c:v>0.16952890000000001</c:v>
                </c:pt>
                <c:pt idx="250">
                  <c:v>0.16952890000000001</c:v>
                </c:pt>
                <c:pt idx="251">
                  <c:v>0.16952890000000001</c:v>
                </c:pt>
                <c:pt idx="252">
                  <c:v>0.16952890000000001</c:v>
                </c:pt>
                <c:pt idx="253">
                  <c:v>0.16952890000000001</c:v>
                </c:pt>
                <c:pt idx="254">
                  <c:v>0.16952890000000001</c:v>
                </c:pt>
                <c:pt idx="255">
                  <c:v>0.16952890000000001</c:v>
                </c:pt>
                <c:pt idx="256">
                  <c:v>0.16952890000000001</c:v>
                </c:pt>
                <c:pt idx="257">
                  <c:v>0.16952890000000001</c:v>
                </c:pt>
                <c:pt idx="258">
                  <c:v>0.16952890000000001</c:v>
                </c:pt>
                <c:pt idx="259">
                  <c:v>0.16952890000000001</c:v>
                </c:pt>
                <c:pt idx="260">
                  <c:v>0.16952890000000001</c:v>
                </c:pt>
                <c:pt idx="261">
                  <c:v>0.16952890000000001</c:v>
                </c:pt>
                <c:pt idx="262">
                  <c:v>0.16952890000000001</c:v>
                </c:pt>
                <c:pt idx="263">
                  <c:v>0.16952890000000001</c:v>
                </c:pt>
                <c:pt idx="264">
                  <c:v>0.16952890000000001</c:v>
                </c:pt>
                <c:pt idx="265">
                  <c:v>0.16952890000000001</c:v>
                </c:pt>
                <c:pt idx="266">
                  <c:v>0.16952890000000001</c:v>
                </c:pt>
                <c:pt idx="267">
                  <c:v>0.16952890000000001</c:v>
                </c:pt>
                <c:pt idx="268">
                  <c:v>0.16952890000000001</c:v>
                </c:pt>
                <c:pt idx="269">
                  <c:v>0.16952890000000001</c:v>
                </c:pt>
                <c:pt idx="270">
                  <c:v>0.16952890000000001</c:v>
                </c:pt>
                <c:pt idx="271">
                  <c:v>0.16952890000000001</c:v>
                </c:pt>
                <c:pt idx="272">
                  <c:v>0.16952890000000001</c:v>
                </c:pt>
                <c:pt idx="273">
                  <c:v>0.16952890000000001</c:v>
                </c:pt>
                <c:pt idx="274">
                  <c:v>0.16952890000000001</c:v>
                </c:pt>
                <c:pt idx="275">
                  <c:v>0.16952890000000001</c:v>
                </c:pt>
                <c:pt idx="276">
                  <c:v>0.16952890000000001</c:v>
                </c:pt>
                <c:pt idx="277">
                  <c:v>0.16952890000000001</c:v>
                </c:pt>
                <c:pt idx="278">
                  <c:v>0.16952890000000001</c:v>
                </c:pt>
                <c:pt idx="279">
                  <c:v>0.16952890000000001</c:v>
                </c:pt>
                <c:pt idx="280">
                  <c:v>0.16952890000000001</c:v>
                </c:pt>
                <c:pt idx="281">
                  <c:v>0.16952890000000001</c:v>
                </c:pt>
                <c:pt idx="282">
                  <c:v>0.16952890000000001</c:v>
                </c:pt>
                <c:pt idx="283">
                  <c:v>0.16952890000000001</c:v>
                </c:pt>
                <c:pt idx="284">
                  <c:v>0.16952890000000001</c:v>
                </c:pt>
                <c:pt idx="285">
                  <c:v>0.16952890000000001</c:v>
                </c:pt>
                <c:pt idx="286">
                  <c:v>0.16952890000000001</c:v>
                </c:pt>
                <c:pt idx="287">
                  <c:v>0.16952890000000001</c:v>
                </c:pt>
                <c:pt idx="288">
                  <c:v>0.16952890000000001</c:v>
                </c:pt>
                <c:pt idx="289">
                  <c:v>0.16952890000000001</c:v>
                </c:pt>
                <c:pt idx="290">
                  <c:v>0.16952890000000001</c:v>
                </c:pt>
                <c:pt idx="291">
                  <c:v>0.16952890000000001</c:v>
                </c:pt>
                <c:pt idx="292">
                  <c:v>0.16952890000000001</c:v>
                </c:pt>
                <c:pt idx="293">
                  <c:v>0.16952890000000001</c:v>
                </c:pt>
                <c:pt idx="294">
                  <c:v>0.16952890000000001</c:v>
                </c:pt>
                <c:pt idx="295">
                  <c:v>0.16952890000000001</c:v>
                </c:pt>
                <c:pt idx="296">
                  <c:v>0.16952890000000001</c:v>
                </c:pt>
                <c:pt idx="297">
                  <c:v>0.16952890000000001</c:v>
                </c:pt>
                <c:pt idx="298">
                  <c:v>0.16952890000000001</c:v>
                </c:pt>
                <c:pt idx="299">
                  <c:v>0.16952890000000001</c:v>
                </c:pt>
                <c:pt idx="300">
                  <c:v>0.16952890000000001</c:v>
                </c:pt>
                <c:pt idx="301">
                  <c:v>0.16952890000000001</c:v>
                </c:pt>
                <c:pt idx="302">
                  <c:v>0.16952890000000001</c:v>
                </c:pt>
                <c:pt idx="303">
                  <c:v>0.16952890000000001</c:v>
                </c:pt>
                <c:pt idx="304">
                  <c:v>0.16952890000000001</c:v>
                </c:pt>
                <c:pt idx="305">
                  <c:v>0.16952890000000001</c:v>
                </c:pt>
                <c:pt idx="306">
                  <c:v>0.16952890000000001</c:v>
                </c:pt>
                <c:pt idx="307">
                  <c:v>0.16952890000000001</c:v>
                </c:pt>
                <c:pt idx="308">
                  <c:v>0.16952890000000001</c:v>
                </c:pt>
                <c:pt idx="309">
                  <c:v>0.16952890000000001</c:v>
                </c:pt>
                <c:pt idx="310">
                  <c:v>0.16952890000000001</c:v>
                </c:pt>
                <c:pt idx="311">
                  <c:v>0.16952890000000001</c:v>
                </c:pt>
                <c:pt idx="312">
                  <c:v>0.16952890000000001</c:v>
                </c:pt>
                <c:pt idx="313">
                  <c:v>0.16952890000000001</c:v>
                </c:pt>
                <c:pt idx="314">
                  <c:v>0.16952890000000001</c:v>
                </c:pt>
                <c:pt idx="315">
                  <c:v>0.16952890000000001</c:v>
                </c:pt>
                <c:pt idx="316">
                  <c:v>0.16952890000000001</c:v>
                </c:pt>
                <c:pt idx="317">
                  <c:v>0.16952890000000001</c:v>
                </c:pt>
                <c:pt idx="318">
                  <c:v>0.16952890000000001</c:v>
                </c:pt>
                <c:pt idx="319">
                  <c:v>0.16952890000000001</c:v>
                </c:pt>
                <c:pt idx="320">
                  <c:v>0.16952890000000001</c:v>
                </c:pt>
                <c:pt idx="321">
                  <c:v>0.16952890000000001</c:v>
                </c:pt>
                <c:pt idx="322">
                  <c:v>0.16952890000000001</c:v>
                </c:pt>
                <c:pt idx="323">
                  <c:v>0.16952890000000001</c:v>
                </c:pt>
                <c:pt idx="324">
                  <c:v>0.16952890000000001</c:v>
                </c:pt>
                <c:pt idx="325">
                  <c:v>0.16952890000000001</c:v>
                </c:pt>
                <c:pt idx="326">
                  <c:v>0.16952890000000001</c:v>
                </c:pt>
                <c:pt idx="327">
                  <c:v>0.16952890000000001</c:v>
                </c:pt>
                <c:pt idx="328">
                  <c:v>0.16952890000000001</c:v>
                </c:pt>
                <c:pt idx="329">
                  <c:v>0.16952890000000001</c:v>
                </c:pt>
                <c:pt idx="330">
                  <c:v>0.16952890000000001</c:v>
                </c:pt>
                <c:pt idx="331">
                  <c:v>0.16952890000000001</c:v>
                </c:pt>
                <c:pt idx="332">
                  <c:v>0.16952890000000001</c:v>
                </c:pt>
                <c:pt idx="333">
                  <c:v>0.16952890000000001</c:v>
                </c:pt>
                <c:pt idx="334">
                  <c:v>0.16952890000000001</c:v>
                </c:pt>
                <c:pt idx="335">
                  <c:v>0.16952890000000001</c:v>
                </c:pt>
                <c:pt idx="336">
                  <c:v>0.16952890000000001</c:v>
                </c:pt>
                <c:pt idx="337">
                  <c:v>0.16952890000000001</c:v>
                </c:pt>
                <c:pt idx="338">
                  <c:v>0.16952890000000001</c:v>
                </c:pt>
                <c:pt idx="339">
                  <c:v>0.16952890000000001</c:v>
                </c:pt>
                <c:pt idx="340">
                  <c:v>0.16952890000000001</c:v>
                </c:pt>
                <c:pt idx="341">
                  <c:v>0.16952890000000001</c:v>
                </c:pt>
                <c:pt idx="342">
                  <c:v>0.16952890000000001</c:v>
                </c:pt>
                <c:pt idx="343">
                  <c:v>0.16952890000000001</c:v>
                </c:pt>
                <c:pt idx="344">
                  <c:v>0.16952890000000001</c:v>
                </c:pt>
                <c:pt idx="345">
                  <c:v>0.16952890000000001</c:v>
                </c:pt>
                <c:pt idx="346">
                  <c:v>0.16952890000000001</c:v>
                </c:pt>
                <c:pt idx="347">
                  <c:v>0.16952890000000001</c:v>
                </c:pt>
                <c:pt idx="348">
                  <c:v>0.16952890000000001</c:v>
                </c:pt>
                <c:pt idx="349">
                  <c:v>0.16952890000000001</c:v>
                </c:pt>
                <c:pt idx="350">
                  <c:v>0.16952890000000001</c:v>
                </c:pt>
                <c:pt idx="351">
                  <c:v>0.16952890000000001</c:v>
                </c:pt>
                <c:pt idx="352">
                  <c:v>0.16952890000000001</c:v>
                </c:pt>
                <c:pt idx="353">
                  <c:v>0.16952890000000001</c:v>
                </c:pt>
                <c:pt idx="354">
                  <c:v>0.16952890000000001</c:v>
                </c:pt>
                <c:pt idx="355">
                  <c:v>0.16952890000000001</c:v>
                </c:pt>
                <c:pt idx="356">
                  <c:v>0.16952890000000001</c:v>
                </c:pt>
                <c:pt idx="357">
                  <c:v>0.16952890000000001</c:v>
                </c:pt>
                <c:pt idx="358">
                  <c:v>0.16952890000000001</c:v>
                </c:pt>
                <c:pt idx="359">
                  <c:v>0.16952890000000001</c:v>
                </c:pt>
                <c:pt idx="360">
                  <c:v>0.16952890000000001</c:v>
                </c:pt>
                <c:pt idx="361">
                  <c:v>0.16952890000000001</c:v>
                </c:pt>
                <c:pt idx="362">
                  <c:v>0.16952890000000001</c:v>
                </c:pt>
                <c:pt idx="363">
                  <c:v>0.16952890000000001</c:v>
                </c:pt>
                <c:pt idx="364">
                  <c:v>0.16952890000000001</c:v>
                </c:pt>
                <c:pt idx="365">
                  <c:v>0.16952890000000001</c:v>
                </c:pt>
                <c:pt idx="366">
                  <c:v>0.16952890000000001</c:v>
                </c:pt>
                <c:pt idx="367">
                  <c:v>0.16952890000000001</c:v>
                </c:pt>
                <c:pt idx="368">
                  <c:v>0.16952890000000001</c:v>
                </c:pt>
                <c:pt idx="369">
                  <c:v>0.16952890000000001</c:v>
                </c:pt>
                <c:pt idx="370">
                  <c:v>0.16952890000000001</c:v>
                </c:pt>
                <c:pt idx="371">
                  <c:v>0.16952890000000001</c:v>
                </c:pt>
                <c:pt idx="372">
                  <c:v>0.16952890000000001</c:v>
                </c:pt>
                <c:pt idx="373">
                  <c:v>0.16952890000000001</c:v>
                </c:pt>
                <c:pt idx="374">
                  <c:v>0.16952890000000001</c:v>
                </c:pt>
                <c:pt idx="375">
                  <c:v>0.16952890000000001</c:v>
                </c:pt>
                <c:pt idx="376">
                  <c:v>0.16952890000000001</c:v>
                </c:pt>
                <c:pt idx="377">
                  <c:v>0.16952890000000001</c:v>
                </c:pt>
                <c:pt idx="378">
                  <c:v>0.16952890000000001</c:v>
                </c:pt>
                <c:pt idx="379">
                  <c:v>0.16952890000000001</c:v>
                </c:pt>
                <c:pt idx="380">
                  <c:v>0.16952890000000001</c:v>
                </c:pt>
                <c:pt idx="381">
                  <c:v>0.16952890000000001</c:v>
                </c:pt>
                <c:pt idx="382">
                  <c:v>0.16952890000000001</c:v>
                </c:pt>
                <c:pt idx="383">
                  <c:v>0.16952890000000001</c:v>
                </c:pt>
                <c:pt idx="384">
                  <c:v>0.16952890000000001</c:v>
                </c:pt>
                <c:pt idx="385">
                  <c:v>0.16952890000000001</c:v>
                </c:pt>
                <c:pt idx="386">
                  <c:v>0.16952890000000001</c:v>
                </c:pt>
                <c:pt idx="387">
                  <c:v>0.16952890000000001</c:v>
                </c:pt>
                <c:pt idx="388">
                  <c:v>0.16952890000000001</c:v>
                </c:pt>
                <c:pt idx="389">
                  <c:v>0.16952890000000001</c:v>
                </c:pt>
                <c:pt idx="390">
                  <c:v>0.16952890000000001</c:v>
                </c:pt>
                <c:pt idx="391">
                  <c:v>0.16952890000000001</c:v>
                </c:pt>
                <c:pt idx="392">
                  <c:v>0.16952890000000001</c:v>
                </c:pt>
                <c:pt idx="393">
                  <c:v>0.16952890000000001</c:v>
                </c:pt>
                <c:pt idx="394">
                  <c:v>0.16952890000000001</c:v>
                </c:pt>
                <c:pt idx="395">
                  <c:v>0.16952890000000001</c:v>
                </c:pt>
                <c:pt idx="396">
                  <c:v>0.16952890000000001</c:v>
                </c:pt>
                <c:pt idx="397">
                  <c:v>0.16952890000000001</c:v>
                </c:pt>
                <c:pt idx="398">
                  <c:v>0.16952890000000001</c:v>
                </c:pt>
                <c:pt idx="399">
                  <c:v>0.16952890000000001</c:v>
                </c:pt>
                <c:pt idx="400">
                  <c:v>0.16952890000000001</c:v>
                </c:pt>
                <c:pt idx="401">
                  <c:v>0.16952890000000001</c:v>
                </c:pt>
                <c:pt idx="402">
                  <c:v>0.16952890000000001</c:v>
                </c:pt>
                <c:pt idx="403">
                  <c:v>0.16952890000000001</c:v>
                </c:pt>
                <c:pt idx="404">
                  <c:v>0.16952890000000001</c:v>
                </c:pt>
                <c:pt idx="405">
                  <c:v>0.16952890000000001</c:v>
                </c:pt>
                <c:pt idx="406">
                  <c:v>0.16952890000000001</c:v>
                </c:pt>
                <c:pt idx="407">
                  <c:v>0.16952890000000001</c:v>
                </c:pt>
                <c:pt idx="408">
                  <c:v>0.16952890000000001</c:v>
                </c:pt>
                <c:pt idx="409">
                  <c:v>0.16952890000000001</c:v>
                </c:pt>
                <c:pt idx="410">
                  <c:v>0.16952890000000001</c:v>
                </c:pt>
                <c:pt idx="411">
                  <c:v>0.16952890000000001</c:v>
                </c:pt>
                <c:pt idx="412">
                  <c:v>0.16952890000000001</c:v>
                </c:pt>
                <c:pt idx="413">
                  <c:v>0.16952890000000001</c:v>
                </c:pt>
                <c:pt idx="414">
                  <c:v>0.16952890000000001</c:v>
                </c:pt>
                <c:pt idx="415">
                  <c:v>0.16952890000000001</c:v>
                </c:pt>
                <c:pt idx="416">
                  <c:v>0.16952890000000001</c:v>
                </c:pt>
                <c:pt idx="417">
                  <c:v>0.16952890000000001</c:v>
                </c:pt>
                <c:pt idx="418">
                  <c:v>0.16952890000000001</c:v>
                </c:pt>
                <c:pt idx="419">
                  <c:v>0.16952890000000001</c:v>
                </c:pt>
                <c:pt idx="420">
                  <c:v>0.16952890000000001</c:v>
                </c:pt>
                <c:pt idx="421">
                  <c:v>0.16952890000000001</c:v>
                </c:pt>
                <c:pt idx="422">
                  <c:v>0.16952890000000001</c:v>
                </c:pt>
                <c:pt idx="423">
                  <c:v>0.16952890000000001</c:v>
                </c:pt>
                <c:pt idx="424">
                  <c:v>0.16952890000000001</c:v>
                </c:pt>
                <c:pt idx="425">
                  <c:v>0.16952890000000001</c:v>
                </c:pt>
                <c:pt idx="426">
                  <c:v>0.16952890000000001</c:v>
                </c:pt>
                <c:pt idx="427">
                  <c:v>0.16952890000000001</c:v>
                </c:pt>
                <c:pt idx="428">
                  <c:v>0.16952890000000001</c:v>
                </c:pt>
                <c:pt idx="429">
                  <c:v>0.16952890000000001</c:v>
                </c:pt>
                <c:pt idx="430">
                  <c:v>0.16952890000000001</c:v>
                </c:pt>
                <c:pt idx="431">
                  <c:v>0.16952890000000001</c:v>
                </c:pt>
                <c:pt idx="432">
                  <c:v>0.16952890000000001</c:v>
                </c:pt>
                <c:pt idx="433">
                  <c:v>0.16952890000000001</c:v>
                </c:pt>
                <c:pt idx="434">
                  <c:v>0.16952890000000001</c:v>
                </c:pt>
                <c:pt idx="435">
                  <c:v>0.16952890000000001</c:v>
                </c:pt>
                <c:pt idx="436">
                  <c:v>0.16952890000000001</c:v>
                </c:pt>
                <c:pt idx="437">
                  <c:v>0.16952890000000001</c:v>
                </c:pt>
                <c:pt idx="438">
                  <c:v>0.16952890000000001</c:v>
                </c:pt>
                <c:pt idx="439">
                  <c:v>0.16952890000000001</c:v>
                </c:pt>
                <c:pt idx="440">
                  <c:v>0.16952890000000001</c:v>
                </c:pt>
                <c:pt idx="441">
                  <c:v>0.16952890000000001</c:v>
                </c:pt>
                <c:pt idx="442">
                  <c:v>0.16952890000000001</c:v>
                </c:pt>
                <c:pt idx="443">
                  <c:v>0.16952890000000001</c:v>
                </c:pt>
                <c:pt idx="444">
                  <c:v>0.16952890000000001</c:v>
                </c:pt>
                <c:pt idx="445">
                  <c:v>0.16952890000000001</c:v>
                </c:pt>
                <c:pt idx="446">
                  <c:v>0.16952890000000001</c:v>
                </c:pt>
                <c:pt idx="447">
                  <c:v>0.16952890000000001</c:v>
                </c:pt>
                <c:pt idx="448">
                  <c:v>0.16952890000000001</c:v>
                </c:pt>
                <c:pt idx="449">
                  <c:v>0.16952890000000001</c:v>
                </c:pt>
                <c:pt idx="450">
                  <c:v>0.16952890000000001</c:v>
                </c:pt>
                <c:pt idx="451">
                  <c:v>0.16952890000000001</c:v>
                </c:pt>
                <c:pt idx="452">
                  <c:v>0.16952890000000001</c:v>
                </c:pt>
                <c:pt idx="453">
                  <c:v>0.16952890000000001</c:v>
                </c:pt>
                <c:pt idx="454">
                  <c:v>0.16952890000000001</c:v>
                </c:pt>
                <c:pt idx="455">
                  <c:v>0.16952890000000001</c:v>
                </c:pt>
                <c:pt idx="456">
                  <c:v>0.16952890000000001</c:v>
                </c:pt>
                <c:pt idx="457">
                  <c:v>0.16952890000000001</c:v>
                </c:pt>
                <c:pt idx="458">
                  <c:v>0.16952890000000001</c:v>
                </c:pt>
                <c:pt idx="459">
                  <c:v>0.16952890000000001</c:v>
                </c:pt>
                <c:pt idx="460">
                  <c:v>0.16952890000000001</c:v>
                </c:pt>
                <c:pt idx="461">
                  <c:v>0.16952890000000001</c:v>
                </c:pt>
                <c:pt idx="462">
                  <c:v>0.16952890000000001</c:v>
                </c:pt>
                <c:pt idx="463">
                  <c:v>0.16952890000000001</c:v>
                </c:pt>
                <c:pt idx="464">
                  <c:v>0.16952890000000001</c:v>
                </c:pt>
                <c:pt idx="465">
                  <c:v>0.16952890000000001</c:v>
                </c:pt>
                <c:pt idx="466">
                  <c:v>0.16952890000000001</c:v>
                </c:pt>
                <c:pt idx="467">
                  <c:v>0.16952890000000001</c:v>
                </c:pt>
                <c:pt idx="468">
                  <c:v>0.16952890000000001</c:v>
                </c:pt>
                <c:pt idx="469">
                  <c:v>0.16952890000000001</c:v>
                </c:pt>
                <c:pt idx="470">
                  <c:v>0.16952890000000001</c:v>
                </c:pt>
                <c:pt idx="471">
                  <c:v>0.16952890000000001</c:v>
                </c:pt>
                <c:pt idx="472">
                  <c:v>0.16952890000000001</c:v>
                </c:pt>
                <c:pt idx="473">
                  <c:v>0.16952890000000001</c:v>
                </c:pt>
                <c:pt idx="474">
                  <c:v>0.16952890000000001</c:v>
                </c:pt>
                <c:pt idx="475">
                  <c:v>0.16952890000000001</c:v>
                </c:pt>
                <c:pt idx="476">
                  <c:v>0.16952890000000001</c:v>
                </c:pt>
                <c:pt idx="477">
                  <c:v>0.16952890000000001</c:v>
                </c:pt>
                <c:pt idx="478">
                  <c:v>0.16952890000000001</c:v>
                </c:pt>
                <c:pt idx="479">
                  <c:v>0.16952890000000001</c:v>
                </c:pt>
                <c:pt idx="480">
                  <c:v>0.16952890000000001</c:v>
                </c:pt>
                <c:pt idx="481">
                  <c:v>0.16952890000000001</c:v>
                </c:pt>
                <c:pt idx="482">
                  <c:v>0.16952890000000001</c:v>
                </c:pt>
                <c:pt idx="483">
                  <c:v>0.16952890000000001</c:v>
                </c:pt>
                <c:pt idx="484">
                  <c:v>0.16952890000000001</c:v>
                </c:pt>
                <c:pt idx="485">
                  <c:v>0.16952890000000001</c:v>
                </c:pt>
                <c:pt idx="486">
                  <c:v>0.16952890000000001</c:v>
                </c:pt>
                <c:pt idx="487">
                  <c:v>0.16952890000000001</c:v>
                </c:pt>
                <c:pt idx="488">
                  <c:v>0.16952890000000001</c:v>
                </c:pt>
                <c:pt idx="489">
                  <c:v>0.16952890000000001</c:v>
                </c:pt>
                <c:pt idx="490">
                  <c:v>0.16952890000000001</c:v>
                </c:pt>
                <c:pt idx="491">
                  <c:v>0.16952890000000001</c:v>
                </c:pt>
                <c:pt idx="492">
                  <c:v>0.16952890000000001</c:v>
                </c:pt>
                <c:pt idx="493">
                  <c:v>0.16952890000000001</c:v>
                </c:pt>
                <c:pt idx="494">
                  <c:v>0.16952890000000001</c:v>
                </c:pt>
                <c:pt idx="495">
                  <c:v>0.16952890000000001</c:v>
                </c:pt>
                <c:pt idx="496">
                  <c:v>0.16952890000000001</c:v>
                </c:pt>
                <c:pt idx="497">
                  <c:v>0.16952890000000001</c:v>
                </c:pt>
                <c:pt idx="498">
                  <c:v>0.16952890000000001</c:v>
                </c:pt>
                <c:pt idx="499">
                  <c:v>0.16952890000000001</c:v>
                </c:pt>
                <c:pt idx="500">
                  <c:v>0.16952890000000001</c:v>
                </c:pt>
                <c:pt idx="501">
                  <c:v>0.16952890000000001</c:v>
                </c:pt>
                <c:pt idx="502">
                  <c:v>0.16952890000000001</c:v>
                </c:pt>
                <c:pt idx="503">
                  <c:v>0.16952890000000001</c:v>
                </c:pt>
                <c:pt idx="504">
                  <c:v>0.16952890000000001</c:v>
                </c:pt>
                <c:pt idx="505">
                  <c:v>0.16952890000000001</c:v>
                </c:pt>
                <c:pt idx="506">
                  <c:v>0.16952890000000001</c:v>
                </c:pt>
                <c:pt idx="507">
                  <c:v>0.16952890000000001</c:v>
                </c:pt>
                <c:pt idx="508">
                  <c:v>0.16952890000000001</c:v>
                </c:pt>
                <c:pt idx="509">
                  <c:v>0.16952890000000001</c:v>
                </c:pt>
                <c:pt idx="510">
                  <c:v>0.16952890000000001</c:v>
                </c:pt>
                <c:pt idx="511">
                  <c:v>0.16952890000000001</c:v>
                </c:pt>
                <c:pt idx="512">
                  <c:v>0.16952890000000001</c:v>
                </c:pt>
                <c:pt idx="513">
                  <c:v>0.16952890000000001</c:v>
                </c:pt>
                <c:pt idx="514">
                  <c:v>0.16952890000000001</c:v>
                </c:pt>
                <c:pt idx="515">
                  <c:v>0.16952890000000001</c:v>
                </c:pt>
                <c:pt idx="516">
                  <c:v>0.16952890000000001</c:v>
                </c:pt>
                <c:pt idx="517">
                  <c:v>0.16952890000000001</c:v>
                </c:pt>
                <c:pt idx="518">
                  <c:v>0.16952890000000001</c:v>
                </c:pt>
                <c:pt idx="519">
                  <c:v>0.16952890000000001</c:v>
                </c:pt>
                <c:pt idx="520">
                  <c:v>0.16952890000000001</c:v>
                </c:pt>
                <c:pt idx="521">
                  <c:v>0.16952890000000001</c:v>
                </c:pt>
                <c:pt idx="522">
                  <c:v>0.16952890000000001</c:v>
                </c:pt>
                <c:pt idx="523">
                  <c:v>0.16952890000000001</c:v>
                </c:pt>
                <c:pt idx="524">
                  <c:v>0.16952890000000001</c:v>
                </c:pt>
                <c:pt idx="525">
                  <c:v>0.16952890000000001</c:v>
                </c:pt>
                <c:pt idx="526">
                  <c:v>0.16952890000000001</c:v>
                </c:pt>
                <c:pt idx="527">
                  <c:v>0.16952890000000001</c:v>
                </c:pt>
                <c:pt idx="528">
                  <c:v>0.16952890000000001</c:v>
                </c:pt>
                <c:pt idx="529">
                  <c:v>0.16952890000000001</c:v>
                </c:pt>
                <c:pt idx="530">
                  <c:v>0.16952890000000001</c:v>
                </c:pt>
                <c:pt idx="531">
                  <c:v>0.16952890000000001</c:v>
                </c:pt>
                <c:pt idx="532">
                  <c:v>0.16952890000000001</c:v>
                </c:pt>
                <c:pt idx="533">
                  <c:v>0.16952890000000001</c:v>
                </c:pt>
                <c:pt idx="534">
                  <c:v>0.16952890000000001</c:v>
                </c:pt>
                <c:pt idx="535">
                  <c:v>0.16952890000000001</c:v>
                </c:pt>
                <c:pt idx="536">
                  <c:v>0.16952890000000001</c:v>
                </c:pt>
                <c:pt idx="537">
                  <c:v>0.16952890000000001</c:v>
                </c:pt>
                <c:pt idx="538">
                  <c:v>0.16952890000000001</c:v>
                </c:pt>
                <c:pt idx="539">
                  <c:v>0.16952890000000001</c:v>
                </c:pt>
                <c:pt idx="540">
                  <c:v>0.16952890000000001</c:v>
                </c:pt>
                <c:pt idx="541">
                  <c:v>0.16952890000000001</c:v>
                </c:pt>
                <c:pt idx="542">
                  <c:v>0.16952890000000001</c:v>
                </c:pt>
                <c:pt idx="543">
                  <c:v>0.16952890000000001</c:v>
                </c:pt>
                <c:pt idx="544">
                  <c:v>0.16952890000000001</c:v>
                </c:pt>
                <c:pt idx="545">
                  <c:v>0.16952890000000001</c:v>
                </c:pt>
                <c:pt idx="546">
                  <c:v>0.16952890000000001</c:v>
                </c:pt>
                <c:pt idx="547">
                  <c:v>0.16952890000000001</c:v>
                </c:pt>
                <c:pt idx="548">
                  <c:v>0.16952890000000001</c:v>
                </c:pt>
                <c:pt idx="549">
                  <c:v>0.16952890000000001</c:v>
                </c:pt>
                <c:pt idx="550">
                  <c:v>0.16952890000000001</c:v>
                </c:pt>
                <c:pt idx="551">
                  <c:v>0.16952890000000001</c:v>
                </c:pt>
                <c:pt idx="552">
                  <c:v>0.16952890000000001</c:v>
                </c:pt>
                <c:pt idx="553">
                  <c:v>0.16952890000000001</c:v>
                </c:pt>
                <c:pt idx="554">
                  <c:v>0.16952890000000001</c:v>
                </c:pt>
                <c:pt idx="555">
                  <c:v>0.16952890000000001</c:v>
                </c:pt>
                <c:pt idx="556">
                  <c:v>0.16952890000000001</c:v>
                </c:pt>
                <c:pt idx="557">
                  <c:v>0.16952890000000001</c:v>
                </c:pt>
                <c:pt idx="558">
                  <c:v>0.16952890000000001</c:v>
                </c:pt>
                <c:pt idx="559">
                  <c:v>0.16952890000000001</c:v>
                </c:pt>
                <c:pt idx="560">
                  <c:v>0.16952890000000001</c:v>
                </c:pt>
                <c:pt idx="561">
                  <c:v>0.16952890000000001</c:v>
                </c:pt>
                <c:pt idx="562">
                  <c:v>0.16952890000000001</c:v>
                </c:pt>
                <c:pt idx="563">
                  <c:v>0.16952890000000001</c:v>
                </c:pt>
                <c:pt idx="564">
                  <c:v>0.16952890000000001</c:v>
                </c:pt>
                <c:pt idx="565">
                  <c:v>0.16952890000000001</c:v>
                </c:pt>
                <c:pt idx="566">
                  <c:v>0.16952890000000001</c:v>
                </c:pt>
                <c:pt idx="567">
                  <c:v>0.16952890000000001</c:v>
                </c:pt>
                <c:pt idx="568">
                  <c:v>0.16952890000000001</c:v>
                </c:pt>
                <c:pt idx="569">
                  <c:v>0.16952890000000001</c:v>
                </c:pt>
                <c:pt idx="570">
                  <c:v>0.16952890000000001</c:v>
                </c:pt>
                <c:pt idx="571">
                  <c:v>0.16952890000000001</c:v>
                </c:pt>
                <c:pt idx="572">
                  <c:v>0.16952890000000001</c:v>
                </c:pt>
                <c:pt idx="573">
                  <c:v>0.16952890000000001</c:v>
                </c:pt>
                <c:pt idx="574">
                  <c:v>0.16952890000000001</c:v>
                </c:pt>
                <c:pt idx="575">
                  <c:v>0.16952890000000001</c:v>
                </c:pt>
                <c:pt idx="576">
                  <c:v>0.16952890000000001</c:v>
                </c:pt>
                <c:pt idx="577">
                  <c:v>0.16952890000000001</c:v>
                </c:pt>
                <c:pt idx="578">
                  <c:v>0.16952890000000001</c:v>
                </c:pt>
                <c:pt idx="579">
                  <c:v>0.16952890000000001</c:v>
                </c:pt>
                <c:pt idx="580">
                  <c:v>0.16952890000000001</c:v>
                </c:pt>
                <c:pt idx="581">
                  <c:v>0.16952890000000001</c:v>
                </c:pt>
                <c:pt idx="582">
                  <c:v>0.16952890000000001</c:v>
                </c:pt>
                <c:pt idx="583">
                  <c:v>0.16952890000000001</c:v>
                </c:pt>
                <c:pt idx="584">
                  <c:v>0.16952890000000001</c:v>
                </c:pt>
                <c:pt idx="585">
                  <c:v>0.16952890000000001</c:v>
                </c:pt>
                <c:pt idx="586">
                  <c:v>0.16952890000000001</c:v>
                </c:pt>
                <c:pt idx="587">
                  <c:v>0.16952890000000001</c:v>
                </c:pt>
                <c:pt idx="588">
                  <c:v>0.16952890000000001</c:v>
                </c:pt>
                <c:pt idx="589">
                  <c:v>0.16952890000000001</c:v>
                </c:pt>
                <c:pt idx="590">
                  <c:v>0.16952890000000001</c:v>
                </c:pt>
                <c:pt idx="591">
                  <c:v>0.16952890000000001</c:v>
                </c:pt>
                <c:pt idx="592">
                  <c:v>0.16952890000000001</c:v>
                </c:pt>
                <c:pt idx="593">
                  <c:v>0.16952890000000001</c:v>
                </c:pt>
                <c:pt idx="594">
                  <c:v>0.16952890000000001</c:v>
                </c:pt>
                <c:pt idx="595">
                  <c:v>0.16952890000000001</c:v>
                </c:pt>
                <c:pt idx="596">
                  <c:v>0.16952890000000001</c:v>
                </c:pt>
                <c:pt idx="597">
                  <c:v>0.16952890000000001</c:v>
                </c:pt>
                <c:pt idx="598">
                  <c:v>0.16952890000000001</c:v>
                </c:pt>
                <c:pt idx="599">
                  <c:v>0.16952890000000001</c:v>
                </c:pt>
                <c:pt idx="600">
                  <c:v>0.16952890000000001</c:v>
                </c:pt>
                <c:pt idx="601">
                  <c:v>0.16952890000000001</c:v>
                </c:pt>
                <c:pt idx="602">
                  <c:v>0.16952890000000001</c:v>
                </c:pt>
                <c:pt idx="603">
                  <c:v>0.16952890000000001</c:v>
                </c:pt>
                <c:pt idx="604">
                  <c:v>0.16952890000000001</c:v>
                </c:pt>
                <c:pt idx="605">
                  <c:v>0.16952890000000001</c:v>
                </c:pt>
                <c:pt idx="606">
                  <c:v>0.16952890000000001</c:v>
                </c:pt>
                <c:pt idx="607">
                  <c:v>0.16952890000000001</c:v>
                </c:pt>
                <c:pt idx="608">
                  <c:v>0.16952890000000001</c:v>
                </c:pt>
                <c:pt idx="609">
                  <c:v>0.16952890000000001</c:v>
                </c:pt>
                <c:pt idx="610">
                  <c:v>0.16952890000000001</c:v>
                </c:pt>
                <c:pt idx="611">
                  <c:v>0.16952890000000001</c:v>
                </c:pt>
                <c:pt idx="612">
                  <c:v>0.16952890000000001</c:v>
                </c:pt>
                <c:pt idx="613">
                  <c:v>0.16952890000000001</c:v>
                </c:pt>
                <c:pt idx="614">
                  <c:v>0.16952890000000001</c:v>
                </c:pt>
                <c:pt idx="615">
                  <c:v>0.16952890000000001</c:v>
                </c:pt>
                <c:pt idx="616">
                  <c:v>0.16952890000000001</c:v>
                </c:pt>
                <c:pt idx="617">
                  <c:v>0.16952890000000001</c:v>
                </c:pt>
                <c:pt idx="618">
                  <c:v>0.16952890000000001</c:v>
                </c:pt>
                <c:pt idx="619">
                  <c:v>0.16952890000000001</c:v>
                </c:pt>
                <c:pt idx="620">
                  <c:v>0.16952890000000001</c:v>
                </c:pt>
                <c:pt idx="621">
                  <c:v>0.16952890000000001</c:v>
                </c:pt>
                <c:pt idx="622">
                  <c:v>0.16952890000000001</c:v>
                </c:pt>
                <c:pt idx="623">
                  <c:v>0.16952890000000001</c:v>
                </c:pt>
                <c:pt idx="624">
                  <c:v>0.16952890000000001</c:v>
                </c:pt>
                <c:pt idx="625">
                  <c:v>0.16952890000000001</c:v>
                </c:pt>
                <c:pt idx="626">
                  <c:v>0.16952890000000001</c:v>
                </c:pt>
                <c:pt idx="627">
                  <c:v>0.16952890000000001</c:v>
                </c:pt>
                <c:pt idx="628">
                  <c:v>0.16952890000000001</c:v>
                </c:pt>
                <c:pt idx="629">
                  <c:v>0.16952890000000001</c:v>
                </c:pt>
                <c:pt idx="630">
                  <c:v>0.16952890000000001</c:v>
                </c:pt>
                <c:pt idx="631">
                  <c:v>0.16952890000000001</c:v>
                </c:pt>
                <c:pt idx="632">
                  <c:v>0.16952890000000001</c:v>
                </c:pt>
                <c:pt idx="633">
                  <c:v>0.16952890000000001</c:v>
                </c:pt>
                <c:pt idx="634">
                  <c:v>0.16952890000000001</c:v>
                </c:pt>
                <c:pt idx="635">
                  <c:v>0.16952890000000001</c:v>
                </c:pt>
                <c:pt idx="636">
                  <c:v>0.16952890000000001</c:v>
                </c:pt>
                <c:pt idx="637">
                  <c:v>0.16952890000000001</c:v>
                </c:pt>
                <c:pt idx="638">
                  <c:v>0.16952890000000001</c:v>
                </c:pt>
                <c:pt idx="639">
                  <c:v>0.16952890000000001</c:v>
                </c:pt>
                <c:pt idx="640">
                  <c:v>0.16952890000000001</c:v>
                </c:pt>
                <c:pt idx="641">
                  <c:v>0.16952890000000001</c:v>
                </c:pt>
                <c:pt idx="642">
                  <c:v>0.16952890000000001</c:v>
                </c:pt>
                <c:pt idx="643">
                  <c:v>0.16952890000000001</c:v>
                </c:pt>
                <c:pt idx="644">
                  <c:v>0.16952890000000001</c:v>
                </c:pt>
                <c:pt idx="645">
                  <c:v>0.16952890000000001</c:v>
                </c:pt>
                <c:pt idx="646">
                  <c:v>0.16952890000000001</c:v>
                </c:pt>
                <c:pt idx="647">
                  <c:v>0.16952890000000001</c:v>
                </c:pt>
                <c:pt idx="648">
                  <c:v>0.16952890000000001</c:v>
                </c:pt>
                <c:pt idx="649">
                  <c:v>0.16952890000000001</c:v>
                </c:pt>
                <c:pt idx="650">
                  <c:v>0.16952890000000001</c:v>
                </c:pt>
                <c:pt idx="651">
                  <c:v>0.16952890000000001</c:v>
                </c:pt>
                <c:pt idx="652">
                  <c:v>0.16952890000000001</c:v>
                </c:pt>
                <c:pt idx="653">
                  <c:v>0.16952890000000001</c:v>
                </c:pt>
                <c:pt idx="654">
                  <c:v>0.16952890000000001</c:v>
                </c:pt>
                <c:pt idx="655">
                  <c:v>0.16952890000000001</c:v>
                </c:pt>
                <c:pt idx="656">
                  <c:v>0.16952890000000001</c:v>
                </c:pt>
                <c:pt idx="657">
                  <c:v>0.16952890000000001</c:v>
                </c:pt>
                <c:pt idx="658">
                  <c:v>0.16952890000000001</c:v>
                </c:pt>
                <c:pt idx="659">
                  <c:v>0.16952890000000001</c:v>
                </c:pt>
                <c:pt idx="660">
                  <c:v>0.16952890000000001</c:v>
                </c:pt>
                <c:pt idx="661">
                  <c:v>0.16952890000000001</c:v>
                </c:pt>
                <c:pt idx="662">
                  <c:v>0.16952890000000001</c:v>
                </c:pt>
                <c:pt idx="663">
                  <c:v>0.16952890000000001</c:v>
                </c:pt>
                <c:pt idx="664">
                  <c:v>0.16952890000000001</c:v>
                </c:pt>
                <c:pt idx="665">
                  <c:v>0.16952890000000001</c:v>
                </c:pt>
                <c:pt idx="666">
                  <c:v>0.16952890000000001</c:v>
                </c:pt>
                <c:pt idx="667">
                  <c:v>0.16952890000000001</c:v>
                </c:pt>
                <c:pt idx="668">
                  <c:v>0.16952890000000001</c:v>
                </c:pt>
                <c:pt idx="669">
                  <c:v>0.16952890000000001</c:v>
                </c:pt>
                <c:pt idx="670">
                  <c:v>0.16952890000000001</c:v>
                </c:pt>
                <c:pt idx="671">
                  <c:v>0.16952890000000001</c:v>
                </c:pt>
                <c:pt idx="672">
                  <c:v>0.16952890000000001</c:v>
                </c:pt>
                <c:pt idx="673">
                  <c:v>0.16952890000000001</c:v>
                </c:pt>
                <c:pt idx="674">
                  <c:v>0.16952890000000001</c:v>
                </c:pt>
                <c:pt idx="675">
                  <c:v>0.16952890000000001</c:v>
                </c:pt>
                <c:pt idx="676">
                  <c:v>0.16952890000000001</c:v>
                </c:pt>
                <c:pt idx="677">
                  <c:v>0.16952890000000001</c:v>
                </c:pt>
                <c:pt idx="678">
                  <c:v>0.16952890000000001</c:v>
                </c:pt>
                <c:pt idx="679">
                  <c:v>0.16952890000000001</c:v>
                </c:pt>
                <c:pt idx="680">
                  <c:v>0.16952890000000001</c:v>
                </c:pt>
                <c:pt idx="681">
                  <c:v>0.16952890000000001</c:v>
                </c:pt>
                <c:pt idx="682">
                  <c:v>0.16952890000000001</c:v>
                </c:pt>
                <c:pt idx="683">
                  <c:v>0.16952890000000001</c:v>
                </c:pt>
                <c:pt idx="684">
                  <c:v>0.16952890000000001</c:v>
                </c:pt>
                <c:pt idx="685">
                  <c:v>0.16952890000000001</c:v>
                </c:pt>
                <c:pt idx="686">
                  <c:v>0.16952890000000001</c:v>
                </c:pt>
                <c:pt idx="687">
                  <c:v>0.16952890000000001</c:v>
                </c:pt>
                <c:pt idx="688">
                  <c:v>0.16952890000000001</c:v>
                </c:pt>
                <c:pt idx="689">
                  <c:v>0.16952890000000001</c:v>
                </c:pt>
                <c:pt idx="690">
                  <c:v>0.16952890000000001</c:v>
                </c:pt>
                <c:pt idx="691">
                  <c:v>0.16952890000000001</c:v>
                </c:pt>
                <c:pt idx="692">
                  <c:v>0.16952890000000001</c:v>
                </c:pt>
                <c:pt idx="693">
                  <c:v>0.16952890000000001</c:v>
                </c:pt>
                <c:pt idx="694">
                  <c:v>0.16952890000000001</c:v>
                </c:pt>
                <c:pt idx="695">
                  <c:v>0.16952890000000001</c:v>
                </c:pt>
                <c:pt idx="696">
                  <c:v>0.16952890000000001</c:v>
                </c:pt>
                <c:pt idx="697">
                  <c:v>0.16952890000000001</c:v>
                </c:pt>
                <c:pt idx="698">
                  <c:v>0.16952890000000001</c:v>
                </c:pt>
                <c:pt idx="699">
                  <c:v>0.16952890000000001</c:v>
                </c:pt>
                <c:pt idx="700">
                  <c:v>0.16952890000000001</c:v>
                </c:pt>
                <c:pt idx="701">
                  <c:v>0.16952890000000001</c:v>
                </c:pt>
                <c:pt idx="702">
                  <c:v>0.16952890000000001</c:v>
                </c:pt>
                <c:pt idx="703">
                  <c:v>0.16952890000000001</c:v>
                </c:pt>
                <c:pt idx="704">
                  <c:v>0.16952890000000001</c:v>
                </c:pt>
                <c:pt idx="705">
                  <c:v>0.16952890000000001</c:v>
                </c:pt>
                <c:pt idx="706">
                  <c:v>0.16952890000000001</c:v>
                </c:pt>
                <c:pt idx="707">
                  <c:v>0.16952890000000001</c:v>
                </c:pt>
                <c:pt idx="708">
                  <c:v>0.16952890000000001</c:v>
                </c:pt>
                <c:pt idx="709">
                  <c:v>0.16952890000000001</c:v>
                </c:pt>
                <c:pt idx="710">
                  <c:v>0.16952890000000001</c:v>
                </c:pt>
                <c:pt idx="711">
                  <c:v>0.16952890000000001</c:v>
                </c:pt>
                <c:pt idx="712">
                  <c:v>0.16952890000000001</c:v>
                </c:pt>
                <c:pt idx="713">
                  <c:v>0.16952890000000001</c:v>
                </c:pt>
                <c:pt idx="714">
                  <c:v>0.16952890000000001</c:v>
                </c:pt>
                <c:pt idx="715">
                  <c:v>0.16952890000000001</c:v>
                </c:pt>
                <c:pt idx="716">
                  <c:v>0.16952890000000001</c:v>
                </c:pt>
                <c:pt idx="717">
                  <c:v>0.16952890000000001</c:v>
                </c:pt>
                <c:pt idx="718">
                  <c:v>0.16952890000000001</c:v>
                </c:pt>
                <c:pt idx="719">
                  <c:v>0.16952890000000001</c:v>
                </c:pt>
                <c:pt idx="720">
                  <c:v>0.16952890000000001</c:v>
                </c:pt>
                <c:pt idx="721">
                  <c:v>0.16952890000000001</c:v>
                </c:pt>
                <c:pt idx="722">
                  <c:v>0.16952890000000001</c:v>
                </c:pt>
                <c:pt idx="723">
                  <c:v>0.16952890000000001</c:v>
                </c:pt>
                <c:pt idx="724">
                  <c:v>0.16952890000000001</c:v>
                </c:pt>
                <c:pt idx="725">
                  <c:v>0.16952890000000001</c:v>
                </c:pt>
                <c:pt idx="726">
                  <c:v>0.16952890000000001</c:v>
                </c:pt>
                <c:pt idx="727">
                  <c:v>0.16952890000000001</c:v>
                </c:pt>
                <c:pt idx="728">
                  <c:v>0.16952890000000001</c:v>
                </c:pt>
                <c:pt idx="729">
                  <c:v>0.16952890000000001</c:v>
                </c:pt>
                <c:pt idx="730">
                  <c:v>0.16952890000000001</c:v>
                </c:pt>
                <c:pt idx="731">
                  <c:v>0.16952890000000001</c:v>
                </c:pt>
                <c:pt idx="732">
                  <c:v>0.16952890000000001</c:v>
                </c:pt>
                <c:pt idx="733">
                  <c:v>0.16952890000000001</c:v>
                </c:pt>
                <c:pt idx="734">
                  <c:v>0.16952890000000001</c:v>
                </c:pt>
                <c:pt idx="735">
                  <c:v>0.16952890000000001</c:v>
                </c:pt>
                <c:pt idx="736">
                  <c:v>0.16952890000000001</c:v>
                </c:pt>
                <c:pt idx="737">
                  <c:v>0.16952890000000001</c:v>
                </c:pt>
                <c:pt idx="738">
                  <c:v>0.16952890000000001</c:v>
                </c:pt>
                <c:pt idx="739">
                  <c:v>0.16952890000000001</c:v>
                </c:pt>
                <c:pt idx="740">
                  <c:v>0.16952890000000001</c:v>
                </c:pt>
                <c:pt idx="741">
                  <c:v>0.16952890000000001</c:v>
                </c:pt>
                <c:pt idx="742">
                  <c:v>0.16952890000000001</c:v>
                </c:pt>
                <c:pt idx="743">
                  <c:v>0.16952890000000001</c:v>
                </c:pt>
                <c:pt idx="744">
                  <c:v>0.16952890000000001</c:v>
                </c:pt>
                <c:pt idx="745">
                  <c:v>0.16952890000000001</c:v>
                </c:pt>
                <c:pt idx="746">
                  <c:v>0.16952890000000001</c:v>
                </c:pt>
                <c:pt idx="747">
                  <c:v>0.16952890000000001</c:v>
                </c:pt>
                <c:pt idx="748">
                  <c:v>0.16952890000000001</c:v>
                </c:pt>
                <c:pt idx="749">
                  <c:v>0.16952890000000001</c:v>
                </c:pt>
                <c:pt idx="750">
                  <c:v>0.16952890000000001</c:v>
                </c:pt>
                <c:pt idx="751">
                  <c:v>0.16952890000000001</c:v>
                </c:pt>
                <c:pt idx="752">
                  <c:v>0.16952890000000001</c:v>
                </c:pt>
                <c:pt idx="753">
                  <c:v>0.16952890000000001</c:v>
                </c:pt>
                <c:pt idx="754">
                  <c:v>0.16952890000000001</c:v>
                </c:pt>
                <c:pt idx="755">
                  <c:v>0.16952890000000001</c:v>
                </c:pt>
                <c:pt idx="756">
                  <c:v>0.16952890000000001</c:v>
                </c:pt>
                <c:pt idx="757">
                  <c:v>0.16952890000000001</c:v>
                </c:pt>
                <c:pt idx="758">
                  <c:v>0.16952890000000001</c:v>
                </c:pt>
                <c:pt idx="759">
                  <c:v>0.16952890000000001</c:v>
                </c:pt>
                <c:pt idx="760">
                  <c:v>0.16952890000000001</c:v>
                </c:pt>
                <c:pt idx="761">
                  <c:v>0.16952890000000001</c:v>
                </c:pt>
                <c:pt idx="762">
                  <c:v>0.16952890000000001</c:v>
                </c:pt>
                <c:pt idx="763">
                  <c:v>0.16952890000000001</c:v>
                </c:pt>
                <c:pt idx="764">
                  <c:v>0.16952890000000001</c:v>
                </c:pt>
                <c:pt idx="765">
                  <c:v>0.16952890000000001</c:v>
                </c:pt>
                <c:pt idx="766">
                  <c:v>0.16952890000000001</c:v>
                </c:pt>
                <c:pt idx="767">
                  <c:v>0.16952890000000001</c:v>
                </c:pt>
                <c:pt idx="768">
                  <c:v>0.16952890000000001</c:v>
                </c:pt>
                <c:pt idx="769">
                  <c:v>0.16952890000000001</c:v>
                </c:pt>
                <c:pt idx="770">
                  <c:v>0.16952890000000001</c:v>
                </c:pt>
                <c:pt idx="771">
                  <c:v>0.16952890000000001</c:v>
                </c:pt>
                <c:pt idx="772">
                  <c:v>0.16952890000000001</c:v>
                </c:pt>
                <c:pt idx="773">
                  <c:v>0.16952890000000001</c:v>
                </c:pt>
                <c:pt idx="774">
                  <c:v>0.16952890000000001</c:v>
                </c:pt>
                <c:pt idx="775">
                  <c:v>0.16952890000000001</c:v>
                </c:pt>
                <c:pt idx="776">
                  <c:v>0.16952890000000001</c:v>
                </c:pt>
                <c:pt idx="777">
                  <c:v>0.16952890000000001</c:v>
                </c:pt>
                <c:pt idx="778">
                  <c:v>0.16952890000000001</c:v>
                </c:pt>
                <c:pt idx="779">
                  <c:v>0.16952890000000001</c:v>
                </c:pt>
                <c:pt idx="780">
                  <c:v>0.16952890000000001</c:v>
                </c:pt>
                <c:pt idx="781">
                  <c:v>0.16952890000000001</c:v>
                </c:pt>
                <c:pt idx="782">
                  <c:v>0.16952890000000001</c:v>
                </c:pt>
                <c:pt idx="783">
                  <c:v>0.16952890000000001</c:v>
                </c:pt>
                <c:pt idx="784">
                  <c:v>0.16952890000000001</c:v>
                </c:pt>
                <c:pt idx="785">
                  <c:v>0.16952890000000001</c:v>
                </c:pt>
                <c:pt idx="786">
                  <c:v>0.16952890000000001</c:v>
                </c:pt>
                <c:pt idx="787">
                  <c:v>0.16952890000000001</c:v>
                </c:pt>
                <c:pt idx="788">
                  <c:v>0.16952890000000001</c:v>
                </c:pt>
                <c:pt idx="789">
                  <c:v>0.16952890000000001</c:v>
                </c:pt>
                <c:pt idx="790">
                  <c:v>0.16952890000000001</c:v>
                </c:pt>
                <c:pt idx="791">
                  <c:v>0.16952890000000001</c:v>
                </c:pt>
                <c:pt idx="792">
                  <c:v>0.16952890000000001</c:v>
                </c:pt>
                <c:pt idx="793">
                  <c:v>0.16952890000000001</c:v>
                </c:pt>
                <c:pt idx="794">
                  <c:v>0.16952890000000001</c:v>
                </c:pt>
                <c:pt idx="795">
                  <c:v>0.16952890000000001</c:v>
                </c:pt>
                <c:pt idx="796">
                  <c:v>0.16952890000000001</c:v>
                </c:pt>
                <c:pt idx="797">
                  <c:v>0.16952890000000001</c:v>
                </c:pt>
                <c:pt idx="798">
                  <c:v>0.16952890000000001</c:v>
                </c:pt>
                <c:pt idx="799">
                  <c:v>0.16952890000000001</c:v>
                </c:pt>
                <c:pt idx="800">
                  <c:v>0.16952890000000001</c:v>
                </c:pt>
                <c:pt idx="801">
                  <c:v>0.16952890000000001</c:v>
                </c:pt>
                <c:pt idx="802">
                  <c:v>0.16952890000000001</c:v>
                </c:pt>
                <c:pt idx="803">
                  <c:v>0.16952890000000001</c:v>
                </c:pt>
                <c:pt idx="804">
                  <c:v>0.16952890000000001</c:v>
                </c:pt>
                <c:pt idx="805">
                  <c:v>0.16952890000000001</c:v>
                </c:pt>
                <c:pt idx="806">
                  <c:v>0.16952890000000001</c:v>
                </c:pt>
                <c:pt idx="807">
                  <c:v>0.16952890000000001</c:v>
                </c:pt>
                <c:pt idx="808">
                  <c:v>0.16952890000000001</c:v>
                </c:pt>
                <c:pt idx="809">
                  <c:v>0.16952890000000001</c:v>
                </c:pt>
                <c:pt idx="810">
                  <c:v>0.16952890000000001</c:v>
                </c:pt>
                <c:pt idx="811">
                  <c:v>0.16952890000000001</c:v>
                </c:pt>
                <c:pt idx="812">
                  <c:v>0.16952890000000001</c:v>
                </c:pt>
                <c:pt idx="813">
                  <c:v>0.16952890000000001</c:v>
                </c:pt>
                <c:pt idx="814">
                  <c:v>0.16952890000000001</c:v>
                </c:pt>
                <c:pt idx="815">
                  <c:v>0.16952890000000001</c:v>
                </c:pt>
                <c:pt idx="816">
                  <c:v>0.16952890000000001</c:v>
                </c:pt>
                <c:pt idx="817">
                  <c:v>0.16952890000000001</c:v>
                </c:pt>
                <c:pt idx="818">
                  <c:v>0.16952890000000001</c:v>
                </c:pt>
                <c:pt idx="819">
                  <c:v>0.16952890000000001</c:v>
                </c:pt>
                <c:pt idx="820">
                  <c:v>0.16952890000000001</c:v>
                </c:pt>
                <c:pt idx="821">
                  <c:v>0.16952890000000001</c:v>
                </c:pt>
                <c:pt idx="822">
                  <c:v>0.16952890000000001</c:v>
                </c:pt>
                <c:pt idx="823">
                  <c:v>0.16952890000000001</c:v>
                </c:pt>
                <c:pt idx="824">
                  <c:v>0.16952890000000001</c:v>
                </c:pt>
                <c:pt idx="825">
                  <c:v>0.16952890000000001</c:v>
                </c:pt>
                <c:pt idx="826">
                  <c:v>0.16952890000000001</c:v>
                </c:pt>
                <c:pt idx="827">
                  <c:v>0.16952890000000001</c:v>
                </c:pt>
                <c:pt idx="828">
                  <c:v>0.16952890000000001</c:v>
                </c:pt>
                <c:pt idx="829">
                  <c:v>0.16952890000000001</c:v>
                </c:pt>
                <c:pt idx="830">
                  <c:v>0.16952890000000001</c:v>
                </c:pt>
                <c:pt idx="831">
                  <c:v>0.16952890000000001</c:v>
                </c:pt>
                <c:pt idx="832">
                  <c:v>0.16952890000000001</c:v>
                </c:pt>
                <c:pt idx="833">
                  <c:v>0.16952890000000001</c:v>
                </c:pt>
                <c:pt idx="834">
                  <c:v>0.16952890000000001</c:v>
                </c:pt>
                <c:pt idx="835">
                  <c:v>0.16952890000000001</c:v>
                </c:pt>
                <c:pt idx="836">
                  <c:v>0.16952890000000001</c:v>
                </c:pt>
                <c:pt idx="837">
                  <c:v>0.16952890000000001</c:v>
                </c:pt>
                <c:pt idx="838">
                  <c:v>0.16952890000000001</c:v>
                </c:pt>
                <c:pt idx="839">
                  <c:v>0.16952890000000001</c:v>
                </c:pt>
                <c:pt idx="840">
                  <c:v>0.16952890000000001</c:v>
                </c:pt>
                <c:pt idx="841">
                  <c:v>0.16952890000000001</c:v>
                </c:pt>
                <c:pt idx="842">
                  <c:v>0.16952890000000001</c:v>
                </c:pt>
                <c:pt idx="843">
                  <c:v>0.16952890000000001</c:v>
                </c:pt>
                <c:pt idx="844">
                  <c:v>0.16952890000000001</c:v>
                </c:pt>
                <c:pt idx="845">
                  <c:v>0.16952890000000001</c:v>
                </c:pt>
                <c:pt idx="846">
                  <c:v>0.16952890000000001</c:v>
                </c:pt>
                <c:pt idx="847">
                  <c:v>0.16952890000000001</c:v>
                </c:pt>
                <c:pt idx="848">
                  <c:v>0.16952890000000001</c:v>
                </c:pt>
                <c:pt idx="849">
                  <c:v>0.16952890000000001</c:v>
                </c:pt>
                <c:pt idx="850">
                  <c:v>0.16952890000000001</c:v>
                </c:pt>
                <c:pt idx="851">
                  <c:v>0.16952890000000001</c:v>
                </c:pt>
                <c:pt idx="852">
                  <c:v>0.16952890000000001</c:v>
                </c:pt>
                <c:pt idx="853">
                  <c:v>0.16952890000000001</c:v>
                </c:pt>
                <c:pt idx="854">
                  <c:v>0.16952890000000001</c:v>
                </c:pt>
                <c:pt idx="855">
                  <c:v>0.16952890000000001</c:v>
                </c:pt>
                <c:pt idx="856">
                  <c:v>0.16952890000000001</c:v>
                </c:pt>
                <c:pt idx="857">
                  <c:v>0.16952890000000001</c:v>
                </c:pt>
                <c:pt idx="858">
                  <c:v>0.16952890000000001</c:v>
                </c:pt>
                <c:pt idx="859">
                  <c:v>0.16952890000000001</c:v>
                </c:pt>
                <c:pt idx="860">
                  <c:v>0.16952890000000001</c:v>
                </c:pt>
                <c:pt idx="861">
                  <c:v>0.16952890000000001</c:v>
                </c:pt>
                <c:pt idx="862">
                  <c:v>0.16952890000000001</c:v>
                </c:pt>
                <c:pt idx="863">
                  <c:v>0.16952890000000001</c:v>
                </c:pt>
                <c:pt idx="864">
                  <c:v>0.16952890000000001</c:v>
                </c:pt>
                <c:pt idx="865">
                  <c:v>0.16952890000000001</c:v>
                </c:pt>
                <c:pt idx="866">
                  <c:v>0.16952890000000001</c:v>
                </c:pt>
                <c:pt idx="867">
                  <c:v>0.16952890000000001</c:v>
                </c:pt>
                <c:pt idx="868">
                  <c:v>0.16952890000000001</c:v>
                </c:pt>
                <c:pt idx="869">
                  <c:v>0.16952890000000001</c:v>
                </c:pt>
                <c:pt idx="870">
                  <c:v>0.16952890000000001</c:v>
                </c:pt>
                <c:pt idx="871">
                  <c:v>0.16952890000000001</c:v>
                </c:pt>
                <c:pt idx="872">
                  <c:v>0.16952890000000001</c:v>
                </c:pt>
                <c:pt idx="873">
                  <c:v>0.16952890000000001</c:v>
                </c:pt>
                <c:pt idx="874">
                  <c:v>0.16952890000000001</c:v>
                </c:pt>
                <c:pt idx="875">
                  <c:v>0.16952890000000001</c:v>
                </c:pt>
                <c:pt idx="876">
                  <c:v>0.16952890000000001</c:v>
                </c:pt>
                <c:pt idx="877">
                  <c:v>0.16952890000000001</c:v>
                </c:pt>
                <c:pt idx="878">
                  <c:v>0.16952890000000001</c:v>
                </c:pt>
                <c:pt idx="879">
                  <c:v>0.16952890000000001</c:v>
                </c:pt>
                <c:pt idx="880">
                  <c:v>0.16952890000000001</c:v>
                </c:pt>
                <c:pt idx="881">
                  <c:v>0.16952890000000001</c:v>
                </c:pt>
                <c:pt idx="882">
                  <c:v>0.16952890000000001</c:v>
                </c:pt>
                <c:pt idx="883">
                  <c:v>0.16952890000000001</c:v>
                </c:pt>
                <c:pt idx="884">
                  <c:v>0.16952890000000001</c:v>
                </c:pt>
                <c:pt idx="885">
                  <c:v>0.16952890000000001</c:v>
                </c:pt>
                <c:pt idx="886">
                  <c:v>0.16952890000000001</c:v>
                </c:pt>
                <c:pt idx="887">
                  <c:v>0.16952890000000001</c:v>
                </c:pt>
                <c:pt idx="888">
                  <c:v>0.16952890000000001</c:v>
                </c:pt>
                <c:pt idx="889">
                  <c:v>0.16952890000000001</c:v>
                </c:pt>
                <c:pt idx="890">
                  <c:v>0.16952890000000001</c:v>
                </c:pt>
                <c:pt idx="891">
                  <c:v>0.16952890000000001</c:v>
                </c:pt>
                <c:pt idx="892">
                  <c:v>0.16952890000000001</c:v>
                </c:pt>
                <c:pt idx="893">
                  <c:v>0.16952890000000001</c:v>
                </c:pt>
                <c:pt idx="894">
                  <c:v>0.16952890000000001</c:v>
                </c:pt>
                <c:pt idx="895">
                  <c:v>0.16952890000000001</c:v>
                </c:pt>
                <c:pt idx="896">
                  <c:v>0.16952890000000001</c:v>
                </c:pt>
                <c:pt idx="897">
                  <c:v>0.16952890000000001</c:v>
                </c:pt>
                <c:pt idx="898">
                  <c:v>0.16952890000000001</c:v>
                </c:pt>
                <c:pt idx="899">
                  <c:v>0.16952890000000001</c:v>
                </c:pt>
                <c:pt idx="900">
                  <c:v>0.16952890000000001</c:v>
                </c:pt>
                <c:pt idx="901">
                  <c:v>0.16952890000000001</c:v>
                </c:pt>
                <c:pt idx="902">
                  <c:v>0.16952890000000001</c:v>
                </c:pt>
                <c:pt idx="903">
                  <c:v>0.16952890000000001</c:v>
                </c:pt>
                <c:pt idx="904">
                  <c:v>0.16952890000000001</c:v>
                </c:pt>
                <c:pt idx="905">
                  <c:v>0.16952890000000001</c:v>
                </c:pt>
                <c:pt idx="906">
                  <c:v>0.16952890000000001</c:v>
                </c:pt>
                <c:pt idx="907">
                  <c:v>0.16952890000000001</c:v>
                </c:pt>
                <c:pt idx="908">
                  <c:v>0.16952890000000001</c:v>
                </c:pt>
                <c:pt idx="909">
                  <c:v>0.16952890000000001</c:v>
                </c:pt>
                <c:pt idx="910">
                  <c:v>0.16952890000000001</c:v>
                </c:pt>
                <c:pt idx="911">
                  <c:v>0.16952890000000001</c:v>
                </c:pt>
                <c:pt idx="912">
                  <c:v>0.16952890000000001</c:v>
                </c:pt>
                <c:pt idx="913">
                  <c:v>0.16952890000000001</c:v>
                </c:pt>
                <c:pt idx="914">
                  <c:v>0.16952890000000001</c:v>
                </c:pt>
                <c:pt idx="915">
                  <c:v>0.16952890000000001</c:v>
                </c:pt>
                <c:pt idx="916">
                  <c:v>0.16952890000000001</c:v>
                </c:pt>
                <c:pt idx="917">
                  <c:v>0.16952890000000001</c:v>
                </c:pt>
                <c:pt idx="918">
                  <c:v>0.16952890000000001</c:v>
                </c:pt>
                <c:pt idx="919">
                  <c:v>0.16952890000000001</c:v>
                </c:pt>
                <c:pt idx="920">
                  <c:v>0.16952890000000001</c:v>
                </c:pt>
                <c:pt idx="921">
                  <c:v>0.16952890000000001</c:v>
                </c:pt>
                <c:pt idx="922">
                  <c:v>0.16952890000000001</c:v>
                </c:pt>
                <c:pt idx="923">
                  <c:v>0.16952890000000001</c:v>
                </c:pt>
                <c:pt idx="924">
                  <c:v>0.16952890000000001</c:v>
                </c:pt>
                <c:pt idx="925">
                  <c:v>0.16952890000000001</c:v>
                </c:pt>
                <c:pt idx="926">
                  <c:v>0.16952890000000001</c:v>
                </c:pt>
                <c:pt idx="927">
                  <c:v>0.16952890000000001</c:v>
                </c:pt>
                <c:pt idx="928">
                  <c:v>0.16952890000000001</c:v>
                </c:pt>
                <c:pt idx="929">
                  <c:v>0.16952890000000001</c:v>
                </c:pt>
                <c:pt idx="930">
                  <c:v>0.16952890000000001</c:v>
                </c:pt>
                <c:pt idx="931">
                  <c:v>0.16952890000000001</c:v>
                </c:pt>
                <c:pt idx="932">
                  <c:v>0.16952890000000001</c:v>
                </c:pt>
                <c:pt idx="933">
                  <c:v>0.16952890000000001</c:v>
                </c:pt>
                <c:pt idx="934">
                  <c:v>0.16952890000000001</c:v>
                </c:pt>
                <c:pt idx="935">
                  <c:v>0.16952890000000001</c:v>
                </c:pt>
                <c:pt idx="936">
                  <c:v>0.16952890000000001</c:v>
                </c:pt>
                <c:pt idx="937">
                  <c:v>0.16952890000000001</c:v>
                </c:pt>
                <c:pt idx="938">
                  <c:v>0.16952890000000001</c:v>
                </c:pt>
                <c:pt idx="939">
                  <c:v>0.16952890000000001</c:v>
                </c:pt>
                <c:pt idx="940">
                  <c:v>0.16952890000000001</c:v>
                </c:pt>
                <c:pt idx="941">
                  <c:v>0.16952890000000001</c:v>
                </c:pt>
                <c:pt idx="942">
                  <c:v>0.16952890000000001</c:v>
                </c:pt>
                <c:pt idx="943">
                  <c:v>0.16952890000000001</c:v>
                </c:pt>
                <c:pt idx="944">
                  <c:v>0.16952890000000001</c:v>
                </c:pt>
                <c:pt idx="945">
                  <c:v>0.16952890000000001</c:v>
                </c:pt>
                <c:pt idx="946">
                  <c:v>0.16952890000000001</c:v>
                </c:pt>
                <c:pt idx="947">
                  <c:v>0.16952890000000001</c:v>
                </c:pt>
                <c:pt idx="948">
                  <c:v>0.16952890000000001</c:v>
                </c:pt>
                <c:pt idx="949">
                  <c:v>0.16952890000000001</c:v>
                </c:pt>
                <c:pt idx="950">
                  <c:v>0.16952890000000001</c:v>
                </c:pt>
                <c:pt idx="951">
                  <c:v>0.16952890000000001</c:v>
                </c:pt>
                <c:pt idx="952">
                  <c:v>0.16952890000000001</c:v>
                </c:pt>
                <c:pt idx="953">
                  <c:v>0.16952890000000001</c:v>
                </c:pt>
                <c:pt idx="954">
                  <c:v>0.16952890000000001</c:v>
                </c:pt>
                <c:pt idx="955">
                  <c:v>0.16952890000000001</c:v>
                </c:pt>
                <c:pt idx="956">
                  <c:v>0.16952890000000001</c:v>
                </c:pt>
                <c:pt idx="957">
                  <c:v>0.16952890000000001</c:v>
                </c:pt>
                <c:pt idx="958">
                  <c:v>0.16952890000000001</c:v>
                </c:pt>
                <c:pt idx="959">
                  <c:v>0.16952890000000001</c:v>
                </c:pt>
                <c:pt idx="960">
                  <c:v>0.16952890000000001</c:v>
                </c:pt>
                <c:pt idx="961">
                  <c:v>0.16952890000000001</c:v>
                </c:pt>
                <c:pt idx="962">
                  <c:v>0.16952890000000001</c:v>
                </c:pt>
                <c:pt idx="963">
                  <c:v>0.16952890000000001</c:v>
                </c:pt>
                <c:pt idx="964">
                  <c:v>0.16952890000000001</c:v>
                </c:pt>
                <c:pt idx="965">
                  <c:v>0.16952890000000001</c:v>
                </c:pt>
                <c:pt idx="966">
                  <c:v>0.16952890000000001</c:v>
                </c:pt>
                <c:pt idx="967">
                  <c:v>0.16952890000000001</c:v>
                </c:pt>
                <c:pt idx="968">
                  <c:v>0.16952890000000001</c:v>
                </c:pt>
                <c:pt idx="969">
                  <c:v>0.16952890000000001</c:v>
                </c:pt>
                <c:pt idx="970">
                  <c:v>0.16952890000000001</c:v>
                </c:pt>
                <c:pt idx="971">
                  <c:v>0.16952890000000001</c:v>
                </c:pt>
                <c:pt idx="972">
                  <c:v>0.16952890000000001</c:v>
                </c:pt>
                <c:pt idx="973">
                  <c:v>0.16952890000000001</c:v>
                </c:pt>
                <c:pt idx="974">
                  <c:v>0.16952890000000001</c:v>
                </c:pt>
                <c:pt idx="975">
                  <c:v>0.16952890000000001</c:v>
                </c:pt>
                <c:pt idx="976">
                  <c:v>0.16952890000000001</c:v>
                </c:pt>
                <c:pt idx="977">
                  <c:v>0.16952890000000001</c:v>
                </c:pt>
                <c:pt idx="978">
                  <c:v>0.16952890000000001</c:v>
                </c:pt>
                <c:pt idx="979">
                  <c:v>0.16952890000000001</c:v>
                </c:pt>
                <c:pt idx="980">
                  <c:v>0.16952890000000001</c:v>
                </c:pt>
                <c:pt idx="981">
                  <c:v>0.16952890000000001</c:v>
                </c:pt>
                <c:pt idx="982">
                  <c:v>0.16952890000000001</c:v>
                </c:pt>
                <c:pt idx="983">
                  <c:v>0.16952890000000001</c:v>
                </c:pt>
                <c:pt idx="984">
                  <c:v>0.16952890000000001</c:v>
                </c:pt>
                <c:pt idx="985">
                  <c:v>0.16952890000000001</c:v>
                </c:pt>
                <c:pt idx="986">
                  <c:v>0.16952890000000001</c:v>
                </c:pt>
                <c:pt idx="987">
                  <c:v>0.16952890000000001</c:v>
                </c:pt>
                <c:pt idx="988">
                  <c:v>0.16952890000000001</c:v>
                </c:pt>
                <c:pt idx="989">
                  <c:v>0.16952890000000001</c:v>
                </c:pt>
                <c:pt idx="990">
                  <c:v>0.16952890000000001</c:v>
                </c:pt>
                <c:pt idx="991">
                  <c:v>0.16952890000000001</c:v>
                </c:pt>
                <c:pt idx="992">
                  <c:v>0.16952890000000001</c:v>
                </c:pt>
                <c:pt idx="993">
                  <c:v>0.16952890000000001</c:v>
                </c:pt>
                <c:pt idx="994">
                  <c:v>0.16952890000000001</c:v>
                </c:pt>
                <c:pt idx="995">
                  <c:v>0.16952890000000001</c:v>
                </c:pt>
                <c:pt idx="996">
                  <c:v>0.16952890000000001</c:v>
                </c:pt>
                <c:pt idx="997">
                  <c:v>0.16952890000000001</c:v>
                </c:pt>
                <c:pt idx="998">
                  <c:v>0.16952890000000001</c:v>
                </c:pt>
                <c:pt idx="999">
                  <c:v>0.16952890000000001</c:v>
                </c:pt>
                <c:pt idx="1000">
                  <c:v>0.16952890000000001</c:v>
                </c:pt>
                <c:pt idx="1001">
                  <c:v>0.16952890000000001</c:v>
                </c:pt>
                <c:pt idx="1002">
                  <c:v>0.16952890000000001</c:v>
                </c:pt>
                <c:pt idx="1003">
                  <c:v>0.16952890000000001</c:v>
                </c:pt>
                <c:pt idx="1004">
                  <c:v>0.16952890000000001</c:v>
                </c:pt>
                <c:pt idx="1005">
                  <c:v>0.16952890000000001</c:v>
                </c:pt>
                <c:pt idx="1006">
                  <c:v>0.16952890000000001</c:v>
                </c:pt>
                <c:pt idx="1007">
                  <c:v>0.16952890000000001</c:v>
                </c:pt>
                <c:pt idx="1008">
                  <c:v>0.16952890000000001</c:v>
                </c:pt>
                <c:pt idx="1009">
                  <c:v>0.16952890000000001</c:v>
                </c:pt>
                <c:pt idx="1010">
                  <c:v>0.16952890000000001</c:v>
                </c:pt>
                <c:pt idx="1011">
                  <c:v>0.16952890000000001</c:v>
                </c:pt>
                <c:pt idx="1012">
                  <c:v>0.16952890000000001</c:v>
                </c:pt>
                <c:pt idx="1013">
                  <c:v>0.16952890000000001</c:v>
                </c:pt>
                <c:pt idx="1014">
                  <c:v>0.16952890000000001</c:v>
                </c:pt>
                <c:pt idx="1015">
                  <c:v>0.16952890000000001</c:v>
                </c:pt>
                <c:pt idx="1016">
                  <c:v>0.16952890000000001</c:v>
                </c:pt>
                <c:pt idx="1017">
                  <c:v>0.16952890000000001</c:v>
                </c:pt>
                <c:pt idx="1018">
                  <c:v>0.16952890000000001</c:v>
                </c:pt>
                <c:pt idx="1019">
                  <c:v>0.16952890000000001</c:v>
                </c:pt>
                <c:pt idx="1020">
                  <c:v>0.16952890000000001</c:v>
                </c:pt>
                <c:pt idx="1021">
                  <c:v>0.16952890000000001</c:v>
                </c:pt>
                <c:pt idx="1022">
                  <c:v>0.16952890000000001</c:v>
                </c:pt>
                <c:pt idx="1023">
                  <c:v>0.16952890000000001</c:v>
                </c:pt>
                <c:pt idx="1024">
                  <c:v>0.16952890000000001</c:v>
                </c:pt>
                <c:pt idx="1025">
                  <c:v>0.16952890000000001</c:v>
                </c:pt>
                <c:pt idx="1026">
                  <c:v>0.16952890000000001</c:v>
                </c:pt>
                <c:pt idx="1027">
                  <c:v>0.16952890000000001</c:v>
                </c:pt>
                <c:pt idx="1028">
                  <c:v>0.16952890000000001</c:v>
                </c:pt>
                <c:pt idx="1029">
                  <c:v>0.16952890000000001</c:v>
                </c:pt>
                <c:pt idx="1030">
                  <c:v>0.16952890000000001</c:v>
                </c:pt>
                <c:pt idx="1031">
                  <c:v>0.16952890000000001</c:v>
                </c:pt>
                <c:pt idx="1032">
                  <c:v>0.16952890000000001</c:v>
                </c:pt>
                <c:pt idx="1033">
                  <c:v>0.16952890000000001</c:v>
                </c:pt>
                <c:pt idx="1034">
                  <c:v>0.16952890000000001</c:v>
                </c:pt>
                <c:pt idx="1035">
                  <c:v>0.16952890000000001</c:v>
                </c:pt>
                <c:pt idx="1036">
                  <c:v>0.16952890000000001</c:v>
                </c:pt>
                <c:pt idx="1037">
                  <c:v>0.16952890000000001</c:v>
                </c:pt>
                <c:pt idx="1038">
                  <c:v>0.16952890000000001</c:v>
                </c:pt>
                <c:pt idx="1039">
                  <c:v>0.16952890000000001</c:v>
                </c:pt>
                <c:pt idx="1040">
                  <c:v>0.16952890000000001</c:v>
                </c:pt>
                <c:pt idx="1041">
                  <c:v>0.16952890000000001</c:v>
                </c:pt>
                <c:pt idx="1042">
                  <c:v>0.16952890000000001</c:v>
                </c:pt>
                <c:pt idx="1043">
                  <c:v>0.16952890000000001</c:v>
                </c:pt>
                <c:pt idx="1044">
                  <c:v>0.16952890000000001</c:v>
                </c:pt>
                <c:pt idx="1045">
                  <c:v>0.16952890000000001</c:v>
                </c:pt>
                <c:pt idx="1046">
                  <c:v>0.16952890000000001</c:v>
                </c:pt>
                <c:pt idx="1047">
                  <c:v>0.16952890000000001</c:v>
                </c:pt>
                <c:pt idx="1048">
                  <c:v>0.16952890000000001</c:v>
                </c:pt>
                <c:pt idx="1049">
                  <c:v>0.16952890000000001</c:v>
                </c:pt>
                <c:pt idx="1050">
                  <c:v>0.16952890000000001</c:v>
                </c:pt>
                <c:pt idx="1051">
                  <c:v>0.16952890000000001</c:v>
                </c:pt>
                <c:pt idx="1052">
                  <c:v>0.16952890000000001</c:v>
                </c:pt>
                <c:pt idx="1053">
                  <c:v>0.16952890000000001</c:v>
                </c:pt>
                <c:pt idx="1054">
                  <c:v>0.16952890000000001</c:v>
                </c:pt>
                <c:pt idx="1055">
                  <c:v>0.16952890000000001</c:v>
                </c:pt>
                <c:pt idx="1056">
                  <c:v>0.16952890000000001</c:v>
                </c:pt>
                <c:pt idx="1057">
                  <c:v>0.16952890000000001</c:v>
                </c:pt>
                <c:pt idx="1058">
                  <c:v>0.16952890000000001</c:v>
                </c:pt>
                <c:pt idx="1059">
                  <c:v>0.16952890000000001</c:v>
                </c:pt>
                <c:pt idx="1060">
                  <c:v>0.16952890000000001</c:v>
                </c:pt>
                <c:pt idx="1061">
                  <c:v>0.16952890000000001</c:v>
                </c:pt>
                <c:pt idx="1062">
                  <c:v>0.16952890000000001</c:v>
                </c:pt>
                <c:pt idx="1063">
                  <c:v>0.16952890000000001</c:v>
                </c:pt>
                <c:pt idx="1064">
                  <c:v>0.16952890000000001</c:v>
                </c:pt>
                <c:pt idx="1065">
                  <c:v>0.16952890000000001</c:v>
                </c:pt>
                <c:pt idx="1066">
                  <c:v>0.16952890000000001</c:v>
                </c:pt>
                <c:pt idx="1067">
                  <c:v>0.16952890000000001</c:v>
                </c:pt>
                <c:pt idx="1068">
                  <c:v>0.16952890000000001</c:v>
                </c:pt>
                <c:pt idx="1069">
                  <c:v>0.16952890000000001</c:v>
                </c:pt>
                <c:pt idx="1070">
                  <c:v>0.16952890000000001</c:v>
                </c:pt>
                <c:pt idx="1071">
                  <c:v>0.16952890000000001</c:v>
                </c:pt>
                <c:pt idx="1072">
                  <c:v>0.16952890000000001</c:v>
                </c:pt>
                <c:pt idx="1073">
                  <c:v>0.16952890000000001</c:v>
                </c:pt>
                <c:pt idx="1074">
                  <c:v>0.16952890000000001</c:v>
                </c:pt>
                <c:pt idx="1075">
                  <c:v>0.16952890000000001</c:v>
                </c:pt>
                <c:pt idx="1076">
                  <c:v>0.16952890000000001</c:v>
                </c:pt>
                <c:pt idx="1077">
                  <c:v>0.16952890000000001</c:v>
                </c:pt>
                <c:pt idx="1078">
                  <c:v>0.16952890000000001</c:v>
                </c:pt>
                <c:pt idx="1079">
                  <c:v>0.16952890000000001</c:v>
                </c:pt>
                <c:pt idx="1080">
                  <c:v>0.16952890000000001</c:v>
                </c:pt>
                <c:pt idx="1081">
                  <c:v>0.16952890000000001</c:v>
                </c:pt>
                <c:pt idx="1082">
                  <c:v>0.16952890000000001</c:v>
                </c:pt>
                <c:pt idx="1083">
                  <c:v>0.16952890000000001</c:v>
                </c:pt>
                <c:pt idx="1084">
                  <c:v>0.16952890000000001</c:v>
                </c:pt>
                <c:pt idx="1085">
                  <c:v>0.16952890000000001</c:v>
                </c:pt>
                <c:pt idx="1086">
                  <c:v>0.16952890000000001</c:v>
                </c:pt>
                <c:pt idx="1087">
                  <c:v>0.16952890000000001</c:v>
                </c:pt>
                <c:pt idx="1088">
                  <c:v>0.16952890000000001</c:v>
                </c:pt>
                <c:pt idx="1089">
                  <c:v>0.16952890000000001</c:v>
                </c:pt>
                <c:pt idx="1090">
                  <c:v>0.16952890000000001</c:v>
                </c:pt>
                <c:pt idx="1091">
                  <c:v>0.16952890000000001</c:v>
                </c:pt>
                <c:pt idx="1092">
                  <c:v>0.16952890000000001</c:v>
                </c:pt>
                <c:pt idx="1093">
                  <c:v>0.16952890000000001</c:v>
                </c:pt>
                <c:pt idx="1094">
                  <c:v>0.16952890000000001</c:v>
                </c:pt>
                <c:pt idx="1095">
                  <c:v>0.16952890000000001</c:v>
                </c:pt>
                <c:pt idx="1096">
                  <c:v>0.16952890000000001</c:v>
                </c:pt>
                <c:pt idx="1097">
                  <c:v>0.16952890000000001</c:v>
                </c:pt>
                <c:pt idx="1098">
                  <c:v>0.16952890000000001</c:v>
                </c:pt>
                <c:pt idx="1099">
                  <c:v>0.16952890000000001</c:v>
                </c:pt>
                <c:pt idx="1100">
                  <c:v>0.16952890000000001</c:v>
                </c:pt>
                <c:pt idx="1101">
                  <c:v>0.16952890000000001</c:v>
                </c:pt>
                <c:pt idx="1102">
                  <c:v>0.16952890000000001</c:v>
                </c:pt>
                <c:pt idx="1103">
                  <c:v>0.16952890000000001</c:v>
                </c:pt>
                <c:pt idx="1104">
                  <c:v>0.16952890000000001</c:v>
                </c:pt>
                <c:pt idx="1105">
                  <c:v>0.16952890000000001</c:v>
                </c:pt>
                <c:pt idx="1106">
                  <c:v>0.16952890000000001</c:v>
                </c:pt>
                <c:pt idx="1107">
                  <c:v>0.16952890000000001</c:v>
                </c:pt>
                <c:pt idx="1108">
                  <c:v>0.16952890000000001</c:v>
                </c:pt>
                <c:pt idx="1109">
                  <c:v>0.16952890000000001</c:v>
                </c:pt>
                <c:pt idx="1110">
                  <c:v>0.16952890000000001</c:v>
                </c:pt>
                <c:pt idx="1111">
                  <c:v>0.16952890000000001</c:v>
                </c:pt>
                <c:pt idx="1112">
                  <c:v>0.16952890000000001</c:v>
                </c:pt>
                <c:pt idx="1113">
                  <c:v>0.16952890000000001</c:v>
                </c:pt>
                <c:pt idx="1114">
                  <c:v>0.16952890000000001</c:v>
                </c:pt>
                <c:pt idx="1115">
                  <c:v>0.16952890000000001</c:v>
                </c:pt>
                <c:pt idx="1116">
                  <c:v>0.16952890000000001</c:v>
                </c:pt>
                <c:pt idx="1117">
                  <c:v>0.16952890000000001</c:v>
                </c:pt>
                <c:pt idx="1118">
                  <c:v>0.16952890000000001</c:v>
                </c:pt>
                <c:pt idx="1119">
                  <c:v>0.16952890000000001</c:v>
                </c:pt>
                <c:pt idx="1120">
                  <c:v>0.16952890000000001</c:v>
                </c:pt>
                <c:pt idx="1121">
                  <c:v>0.16952890000000001</c:v>
                </c:pt>
                <c:pt idx="1122">
                  <c:v>0.16952890000000001</c:v>
                </c:pt>
                <c:pt idx="1123">
                  <c:v>0.16952890000000001</c:v>
                </c:pt>
                <c:pt idx="1124">
                  <c:v>0.16952890000000001</c:v>
                </c:pt>
                <c:pt idx="1125">
                  <c:v>0.16952890000000001</c:v>
                </c:pt>
                <c:pt idx="1126">
                  <c:v>0.16952890000000001</c:v>
                </c:pt>
                <c:pt idx="1127">
                  <c:v>0.16952890000000001</c:v>
                </c:pt>
                <c:pt idx="1128">
                  <c:v>0.16952890000000001</c:v>
                </c:pt>
                <c:pt idx="1129">
                  <c:v>0.16952890000000001</c:v>
                </c:pt>
                <c:pt idx="1130">
                  <c:v>0.16952890000000001</c:v>
                </c:pt>
                <c:pt idx="1131">
                  <c:v>0.16952890000000001</c:v>
                </c:pt>
                <c:pt idx="1132">
                  <c:v>0.16952890000000001</c:v>
                </c:pt>
                <c:pt idx="1133">
                  <c:v>0.16952890000000001</c:v>
                </c:pt>
                <c:pt idx="1134">
                  <c:v>0.16952890000000001</c:v>
                </c:pt>
                <c:pt idx="1135">
                  <c:v>0.16952890000000001</c:v>
                </c:pt>
                <c:pt idx="1136">
                  <c:v>0.16952890000000001</c:v>
                </c:pt>
                <c:pt idx="1137">
                  <c:v>0.16952890000000001</c:v>
                </c:pt>
                <c:pt idx="1138">
                  <c:v>0.16952890000000001</c:v>
                </c:pt>
                <c:pt idx="1139">
                  <c:v>0.16952890000000001</c:v>
                </c:pt>
                <c:pt idx="1140">
                  <c:v>0.16952890000000001</c:v>
                </c:pt>
                <c:pt idx="1141">
                  <c:v>0.16952890000000001</c:v>
                </c:pt>
                <c:pt idx="1142">
                  <c:v>0.16952890000000001</c:v>
                </c:pt>
                <c:pt idx="1143">
                  <c:v>0.16952890000000001</c:v>
                </c:pt>
                <c:pt idx="1144">
                  <c:v>0.16952890000000001</c:v>
                </c:pt>
                <c:pt idx="1145">
                  <c:v>0.16952890000000001</c:v>
                </c:pt>
                <c:pt idx="1146">
                  <c:v>0.16952890000000001</c:v>
                </c:pt>
                <c:pt idx="1147">
                  <c:v>0.16952890000000001</c:v>
                </c:pt>
                <c:pt idx="1148">
                  <c:v>0.16952890000000001</c:v>
                </c:pt>
                <c:pt idx="1149">
                  <c:v>0.16952890000000001</c:v>
                </c:pt>
                <c:pt idx="1150">
                  <c:v>0.16952890000000001</c:v>
                </c:pt>
                <c:pt idx="1151">
                  <c:v>0.16952890000000001</c:v>
                </c:pt>
                <c:pt idx="1152">
                  <c:v>0.16952890000000001</c:v>
                </c:pt>
                <c:pt idx="1153">
                  <c:v>0.16952890000000001</c:v>
                </c:pt>
                <c:pt idx="1154">
                  <c:v>0.16952890000000001</c:v>
                </c:pt>
                <c:pt idx="1155">
                  <c:v>0.16952890000000001</c:v>
                </c:pt>
                <c:pt idx="1156">
                  <c:v>0.16952890000000001</c:v>
                </c:pt>
                <c:pt idx="1157">
                  <c:v>0.16952890000000001</c:v>
                </c:pt>
                <c:pt idx="1158">
                  <c:v>0.16952890000000001</c:v>
                </c:pt>
                <c:pt idx="1159">
                  <c:v>0.16952890000000001</c:v>
                </c:pt>
                <c:pt idx="1160">
                  <c:v>0.16952890000000001</c:v>
                </c:pt>
                <c:pt idx="1161">
                  <c:v>0.16952890000000001</c:v>
                </c:pt>
                <c:pt idx="1162">
                  <c:v>0.16952890000000001</c:v>
                </c:pt>
                <c:pt idx="1163">
                  <c:v>0.16952890000000001</c:v>
                </c:pt>
                <c:pt idx="1164">
                  <c:v>0.16952890000000001</c:v>
                </c:pt>
                <c:pt idx="1165">
                  <c:v>0.16952890000000001</c:v>
                </c:pt>
                <c:pt idx="1166">
                  <c:v>0.16952890000000001</c:v>
                </c:pt>
                <c:pt idx="1167">
                  <c:v>0.16952890000000001</c:v>
                </c:pt>
                <c:pt idx="1168">
                  <c:v>0.16952890000000001</c:v>
                </c:pt>
                <c:pt idx="1169">
                  <c:v>0.16952890000000001</c:v>
                </c:pt>
                <c:pt idx="1170">
                  <c:v>0.16952890000000001</c:v>
                </c:pt>
                <c:pt idx="1171">
                  <c:v>0.16952890000000001</c:v>
                </c:pt>
                <c:pt idx="1172">
                  <c:v>0.16952890000000001</c:v>
                </c:pt>
                <c:pt idx="1173">
                  <c:v>0.16952890000000001</c:v>
                </c:pt>
                <c:pt idx="1174">
                  <c:v>0.16952890000000001</c:v>
                </c:pt>
                <c:pt idx="1175">
                  <c:v>0.16952890000000001</c:v>
                </c:pt>
                <c:pt idx="1176">
                  <c:v>0.16952890000000001</c:v>
                </c:pt>
                <c:pt idx="1177">
                  <c:v>0.16952890000000001</c:v>
                </c:pt>
                <c:pt idx="1178">
                  <c:v>0.16952890000000001</c:v>
                </c:pt>
                <c:pt idx="1179">
                  <c:v>0.16952890000000001</c:v>
                </c:pt>
                <c:pt idx="1180">
                  <c:v>0.16952890000000001</c:v>
                </c:pt>
                <c:pt idx="1181">
                  <c:v>0.16952890000000001</c:v>
                </c:pt>
                <c:pt idx="1182">
                  <c:v>0.16952890000000001</c:v>
                </c:pt>
                <c:pt idx="1183">
                  <c:v>0.16952890000000001</c:v>
                </c:pt>
                <c:pt idx="1184">
                  <c:v>0.16952890000000001</c:v>
                </c:pt>
                <c:pt idx="1185">
                  <c:v>0.16952890000000001</c:v>
                </c:pt>
                <c:pt idx="1186">
                  <c:v>0.16952890000000001</c:v>
                </c:pt>
                <c:pt idx="1187">
                  <c:v>0.16952890000000001</c:v>
                </c:pt>
                <c:pt idx="1188">
                  <c:v>0.16952890000000001</c:v>
                </c:pt>
                <c:pt idx="1189">
                  <c:v>0.16952890000000001</c:v>
                </c:pt>
                <c:pt idx="1190">
                  <c:v>0.16952890000000001</c:v>
                </c:pt>
                <c:pt idx="1191">
                  <c:v>0.16952890000000001</c:v>
                </c:pt>
                <c:pt idx="1192">
                  <c:v>0.16952890000000001</c:v>
                </c:pt>
                <c:pt idx="1193">
                  <c:v>0.16952890000000001</c:v>
                </c:pt>
                <c:pt idx="1194">
                  <c:v>0.16952890000000001</c:v>
                </c:pt>
                <c:pt idx="1195">
                  <c:v>0.16952890000000001</c:v>
                </c:pt>
                <c:pt idx="1196">
                  <c:v>0.16952890000000001</c:v>
                </c:pt>
                <c:pt idx="1197">
                  <c:v>0.16952890000000001</c:v>
                </c:pt>
                <c:pt idx="1198">
                  <c:v>0.16952890000000001</c:v>
                </c:pt>
                <c:pt idx="1199">
                  <c:v>0.16952890000000001</c:v>
                </c:pt>
                <c:pt idx="1200">
                  <c:v>0.16952890000000001</c:v>
                </c:pt>
                <c:pt idx="1201">
                  <c:v>0.16952890000000001</c:v>
                </c:pt>
                <c:pt idx="1202">
                  <c:v>0.16952890000000001</c:v>
                </c:pt>
                <c:pt idx="1203">
                  <c:v>0.16952890000000001</c:v>
                </c:pt>
                <c:pt idx="1204">
                  <c:v>0.16952890000000001</c:v>
                </c:pt>
                <c:pt idx="1205">
                  <c:v>0.16952890000000001</c:v>
                </c:pt>
                <c:pt idx="1206">
                  <c:v>0.16952890000000001</c:v>
                </c:pt>
                <c:pt idx="1207">
                  <c:v>0.16952890000000001</c:v>
                </c:pt>
                <c:pt idx="1208">
                  <c:v>0.16952890000000001</c:v>
                </c:pt>
                <c:pt idx="1209">
                  <c:v>0.16952890000000001</c:v>
                </c:pt>
                <c:pt idx="1210">
                  <c:v>0.16952890000000001</c:v>
                </c:pt>
                <c:pt idx="1211">
                  <c:v>0.16952890000000001</c:v>
                </c:pt>
                <c:pt idx="1212">
                  <c:v>0.16952890000000001</c:v>
                </c:pt>
                <c:pt idx="1213">
                  <c:v>0.16952890000000001</c:v>
                </c:pt>
                <c:pt idx="1214">
                  <c:v>0.16952890000000001</c:v>
                </c:pt>
                <c:pt idx="1215">
                  <c:v>0.16952890000000001</c:v>
                </c:pt>
                <c:pt idx="1216">
                  <c:v>0.16952890000000001</c:v>
                </c:pt>
                <c:pt idx="1217">
                  <c:v>0.16952890000000001</c:v>
                </c:pt>
                <c:pt idx="1218">
                  <c:v>0.16952890000000001</c:v>
                </c:pt>
                <c:pt idx="1219">
                  <c:v>0.16952890000000001</c:v>
                </c:pt>
                <c:pt idx="1220">
                  <c:v>0.16952890000000001</c:v>
                </c:pt>
                <c:pt idx="1221">
                  <c:v>0.16952890000000001</c:v>
                </c:pt>
                <c:pt idx="1222">
                  <c:v>0.16952890000000001</c:v>
                </c:pt>
                <c:pt idx="1223">
                  <c:v>0.16952890000000001</c:v>
                </c:pt>
                <c:pt idx="1224">
                  <c:v>0.16952890000000001</c:v>
                </c:pt>
                <c:pt idx="1225">
                  <c:v>0.16952890000000001</c:v>
                </c:pt>
                <c:pt idx="1226">
                  <c:v>0.16952890000000001</c:v>
                </c:pt>
                <c:pt idx="1227">
                  <c:v>0.16952890000000001</c:v>
                </c:pt>
                <c:pt idx="1228">
                  <c:v>0.16952890000000001</c:v>
                </c:pt>
                <c:pt idx="1229">
                  <c:v>0.16952890000000001</c:v>
                </c:pt>
                <c:pt idx="1230">
                  <c:v>0.16952890000000001</c:v>
                </c:pt>
                <c:pt idx="1231">
                  <c:v>0.16952890000000001</c:v>
                </c:pt>
                <c:pt idx="1232">
                  <c:v>0.16952890000000001</c:v>
                </c:pt>
                <c:pt idx="1233">
                  <c:v>0.16952890000000001</c:v>
                </c:pt>
                <c:pt idx="1234">
                  <c:v>0.16952890000000001</c:v>
                </c:pt>
                <c:pt idx="1235">
                  <c:v>0.16952890000000001</c:v>
                </c:pt>
                <c:pt idx="1236">
                  <c:v>0.16952890000000001</c:v>
                </c:pt>
                <c:pt idx="1237">
                  <c:v>0.16952890000000001</c:v>
                </c:pt>
                <c:pt idx="1238">
                  <c:v>0.16952890000000001</c:v>
                </c:pt>
                <c:pt idx="1239">
                  <c:v>0.16952890000000001</c:v>
                </c:pt>
                <c:pt idx="1240">
                  <c:v>0.16952890000000001</c:v>
                </c:pt>
                <c:pt idx="1241">
                  <c:v>0.16952890000000001</c:v>
                </c:pt>
                <c:pt idx="1242">
                  <c:v>0.16952890000000001</c:v>
                </c:pt>
                <c:pt idx="1243">
                  <c:v>0.16952890000000001</c:v>
                </c:pt>
                <c:pt idx="1244">
                  <c:v>0.16952890000000001</c:v>
                </c:pt>
                <c:pt idx="1245">
                  <c:v>0.16952890000000001</c:v>
                </c:pt>
                <c:pt idx="1246">
                  <c:v>0.16952890000000001</c:v>
                </c:pt>
                <c:pt idx="1247">
                  <c:v>0.16952890000000001</c:v>
                </c:pt>
                <c:pt idx="1248">
                  <c:v>0.16952890000000001</c:v>
                </c:pt>
                <c:pt idx="1249">
                  <c:v>0.16952890000000001</c:v>
                </c:pt>
                <c:pt idx="1250">
                  <c:v>0.16952890000000001</c:v>
                </c:pt>
                <c:pt idx="1251">
                  <c:v>0.16952890000000001</c:v>
                </c:pt>
                <c:pt idx="1252">
                  <c:v>0.16952890000000001</c:v>
                </c:pt>
                <c:pt idx="1253">
                  <c:v>0.16952890000000001</c:v>
                </c:pt>
                <c:pt idx="1254">
                  <c:v>0.16952890000000001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66-40CF-81C0-E7782D0AD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790448"/>
        <c:axId val="715790928"/>
      </c:lineChart>
      <c:catAx>
        <c:axId val="715790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1"/>
                  <a:t>Date (in days)</a:t>
                </a:r>
              </a:p>
            </c:rich>
          </c:tx>
          <c:layout>
            <c:manualLayout>
              <c:xMode val="edge"/>
              <c:yMode val="edge"/>
              <c:x val="0.46414057999591024"/>
              <c:y val="0.898343281192696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14009]mmm\'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790928"/>
        <c:crosses val="autoZero"/>
        <c:auto val="0"/>
        <c:lblAlgn val="ctr"/>
        <c:lblOffset val="100"/>
        <c:tickLblSkip val="70"/>
        <c:tickMarkSkip val="63"/>
        <c:noMultiLvlLbl val="0"/>
      </c:catAx>
      <c:valAx>
        <c:axId val="71579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Volatility (in %)</a:t>
                </a:r>
              </a:p>
            </c:rich>
          </c:tx>
          <c:layout>
            <c:manualLayout>
              <c:xMode val="edge"/>
              <c:yMode val="edge"/>
              <c:x val="1.1401170467845247E-2"/>
              <c:y val="0.420712102966555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79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9F8F916-DED5-4C4B-ACC5-5096E4DDA734}">
  <sheetPr/>
  <sheetViews>
    <sheetView zoomScale="7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F0F5613-C2A4-4464-8B93-968A3C4A0C55}">
  <sheetPr/>
  <sheetViews>
    <sheetView zoomScale="7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212C1FF-04F6-4627-94D1-0C0BAB3AE616}">
  <sheetPr/>
  <sheetViews>
    <sheetView zoomScale="70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6FCCFF-4152-42E7-A3F9-6E220012000A}">
  <sheetPr/>
  <sheetViews>
    <sheetView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238" cy="607785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8157B08-BC29-816B-EA02-60FDFCB18FE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238" cy="60778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CF1844-0F66-D96D-467E-F1CE3FD52F4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1238" cy="60778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B1DFF3-F4F0-8CA9-0066-C18D7DB785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1238" cy="60778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38E564-C3FF-B0E0-6780-A00F1850A36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ral Bindal" refreshedDate="46002.033174421296" createdVersion="8" refreshedVersion="8" minRefreshableVersion="3" recordCount="1255" xr:uid="{E866AC9F-5968-47EF-97CF-1F4C52270F14}">
  <cacheSource type="worksheet">
    <worksheetSource ref="B5:H1260" sheet="Data"/>
  </cacheSource>
  <cacheFields count="9">
    <cacheField name="Date" numFmtId="164">
      <sharedItems containsSemiMixedTypes="0" containsNonDate="0" containsDate="1" containsString="0" minDate="2020-12-03T00:00:00" maxDate="2025-12-03T00:00:00" count="1255"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3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8T00:00:00"/>
        <d v="2022-04-29T00:00:00"/>
        <d v="2022-05-02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6T00:00:00"/>
        <d v="2022-09-07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3T00:00:00"/>
        <d v="2022-10-04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1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20T00:00:00"/>
        <d v="2023-06-21T00:00:00"/>
        <d v="2023-06-22T00:00:00"/>
        <d v="2023-06-23T00:00:00"/>
        <d v="2023-06-26T00:00:00"/>
        <d v="2023-06-27T00:00:00"/>
        <d v="2023-06-28T00:00:00"/>
        <d v="2023-06-29T00:00:00"/>
        <d v="2023-06-30T00:00:00"/>
        <d v="2023-07-03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09-29T00:00:00"/>
        <d v="2023-10-02T00:00:00"/>
        <d v="2023-10-03T00:00:00"/>
        <d v="2023-10-04T00:00:00"/>
        <d v="2023-10-05T00:00:00"/>
        <d v="2023-10-06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  <d v="2024-04-30T00:00:00"/>
        <d v="2024-05-01T00:00:00"/>
        <d v="2024-05-02T00:00:00"/>
        <d v="2024-05-03T00:00:00"/>
        <d v="2024-05-06T00:00:00"/>
        <d v="2024-05-07T00:00:00"/>
        <d v="2024-05-08T00:00:00"/>
        <d v="2024-05-09T00:00:00"/>
        <d v="2024-05-10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0T00:00:00"/>
        <d v="2024-06-11T00:00:00"/>
        <d v="2024-06-12T00:00:00"/>
        <d v="2024-06-13T00:00:00"/>
        <d v="2024-06-14T00:00:00"/>
        <d v="2024-06-17T00:00:00"/>
        <d v="2024-06-18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3T00:00:00"/>
        <d v="2024-09-04T00:00:00"/>
        <d v="2024-09-05T00:00:00"/>
        <d v="2024-09-06T00:00:00"/>
        <d v="2024-09-09T00:00:00"/>
        <d v="2024-09-10T00:00:00"/>
        <d v="2024-09-11T00:00:00"/>
        <d v="2024-09-12T00:00:00"/>
        <d v="2024-09-13T00:00:00"/>
        <d v="2024-09-16T00:00:00"/>
        <d v="2024-09-17T00:00:00"/>
        <d v="2024-09-18T00:00:00"/>
        <d v="2024-09-19T00:00:00"/>
        <d v="2024-09-20T00:00:00"/>
        <d v="2024-09-23T00:00:00"/>
        <d v="2024-09-24T00:00:00"/>
        <d v="2024-09-25T00:00:00"/>
        <d v="2024-09-26T00:00:00"/>
        <d v="2024-09-27T00:00:00"/>
        <d v="2024-09-30T00:00:00"/>
        <d v="2024-10-01T00:00:00"/>
        <d v="2024-10-02T00:00:00"/>
        <d v="2024-10-03T00:00:00"/>
        <d v="2024-10-04T00:00:00"/>
        <d v="2024-10-07T00:00:00"/>
        <d v="2024-10-08T00:00:00"/>
        <d v="2024-10-09T00:00:00"/>
        <d v="2024-10-10T00:00:00"/>
        <d v="2024-10-11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d v="2024-11-01T00:00:00"/>
        <d v="2024-11-04T00:00:00"/>
        <d v="2024-11-05T00:00:00"/>
        <d v="2024-11-06T00:00:00"/>
        <d v="2024-11-07T00:00:00"/>
        <d v="2024-11-08T00:00:00"/>
        <d v="2024-11-11T00:00:00"/>
        <d v="2024-11-12T00:00:00"/>
        <d v="2024-11-13T00:00:00"/>
        <d v="2024-11-14T00:00:00"/>
        <d v="2024-11-15T00:00:00"/>
        <d v="2024-11-18T00:00:00"/>
        <d v="2024-11-19T00:00:00"/>
        <d v="2024-11-20T00:00:00"/>
        <d v="2024-11-21T00:00:00"/>
        <d v="2024-11-22T00:00:00"/>
        <d v="2024-11-25T00:00:00"/>
        <d v="2024-11-26T00:00:00"/>
        <d v="2024-11-27T00:00:00"/>
        <d v="2024-11-29T00:00:00"/>
        <d v="2024-12-02T00:00:00"/>
        <d v="2024-12-03T00:00:00"/>
        <d v="2024-12-04T00:00:00"/>
        <d v="2024-12-05T00:00:00"/>
        <d v="2024-12-06T00:00:00"/>
        <d v="2024-12-09T00:00:00"/>
        <d v="2024-12-10T00:00:00"/>
        <d v="2024-12-11T00:00:00"/>
        <d v="2024-12-12T00:00:00"/>
        <d v="2024-12-13T00:00:00"/>
        <d v="2024-12-16T00:00:00"/>
        <d v="2024-12-17T00:00:00"/>
        <d v="2024-12-18T00:00:00"/>
        <d v="2024-12-19T00:00:00"/>
        <d v="2024-12-20T00:00:00"/>
        <d v="2024-12-23T00:00:00"/>
        <d v="2024-12-24T00:00:00"/>
        <d v="2024-12-26T00:00:00"/>
        <d v="2024-12-27T00:00:00"/>
        <d v="2024-12-30T00:00:00"/>
        <d v="2024-12-31T00:00:00"/>
        <d v="2025-01-02T00:00:00"/>
        <d v="2025-01-03T00:00:00"/>
        <d v="2025-01-06T00:00:00"/>
        <d v="2025-01-07T00:00:00"/>
        <d v="2025-01-08T00:00:00"/>
        <d v="2025-01-10T00:00:00"/>
        <d v="2025-01-13T00:00:00"/>
        <d v="2025-01-14T00:00:00"/>
        <d v="2025-01-15T00:00:00"/>
        <d v="2025-01-16T00:00:00"/>
        <d v="2025-01-17T00:00:00"/>
        <d v="2025-01-21T00:00:00"/>
        <d v="2025-01-22T00:00:00"/>
        <d v="2025-01-23T00:00:00"/>
        <d v="2025-01-24T00:00:00"/>
        <d v="2025-01-27T00:00:00"/>
        <d v="2025-01-28T00:00:00"/>
        <d v="2025-01-29T00:00:00"/>
        <d v="2025-01-30T00:00:00"/>
        <d v="2025-01-31T00:00:00"/>
        <d v="2025-02-03T00:00:00"/>
        <d v="2025-02-04T00:00:00"/>
        <d v="2025-02-05T00:00:00"/>
        <d v="2025-02-06T00:00:00"/>
        <d v="2025-02-07T00:00:00"/>
        <d v="2025-02-10T00:00:00"/>
        <d v="2025-02-11T00:00:00"/>
        <d v="2025-02-12T00:00:00"/>
        <d v="2025-02-13T00:00:00"/>
        <d v="2025-02-14T00:00:00"/>
        <d v="2025-02-18T00:00:00"/>
        <d v="2025-02-19T00:00:00"/>
        <d v="2025-02-20T00:00:00"/>
        <d v="2025-02-21T00:00:00"/>
        <d v="2025-02-24T00:00:00"/>
        <d v="2025-02-25T00:00:00"/>
        <d v="2025-02-26T00:00:00"/>
        <d v="2025-02-27T00:00:00"/>
        <d v="2025-02-28T00:00:00"/>
        <d v="2025-03-03T00:00:00"/>
        <d v="2025-03-04T00:00:00"/>
        <d v="2025-03-05T00:00:00"/>
        <d v="2025-03-06T00:00:00"/>
        <d v="2025-03-07T00:00:00"/>
        <d v="2025-03-10T00:00:00"/>
        <d v="2025-03-11T00:00:00"/>
        <d v="2025-03-12T00:00:00"/>
        <d v="2025-03-13T00:00:00"/>
        <d v="2025-03-14T00:00:00"/>
        <d v="2025-03-17T00:00:00"/>
        <d v="2025-03-18T00:00:00"/>
        <d v="2025-03-19T00:00:00"/>
        <d v="2025-03-20T00:00:00"/>
        <d v="2025-03-21T00:00:00"/>
        <d v="2025-03-24T00:00:00"/>
        <d v="2025-03-25T00:00:00"/>
        <d v="2025-03-26T00:00:00"/>
        <d v="2025-03-27T00:00:00"/>
        <d v="2025-03-28T00:00:00"/>
        <d v="2025-03-31T00:00:00"/>
        <d v="2025-04-01T00:00:00"/>
        <d v="2025-04-02T00:00:00"/>
        <d v="2025-04-03T00:00:00"/>
        <d v="2025-04-04T00:00:00"/>
        <d v="2025-04-07T00:00:00"/>
        <d v="2025-04-08T00:00:00"/>
        <d v="2025-04-09T00:00:00"/>
        <d v="2025-04-10T00:00:00"/>
        <d v="2025-04-11T00:00:00"/>
        <d v="2025-04-14T00:00:00"/>
        <d v="2025-04-15T00:00:00"/>
        <d v="2025-04-16T00:00:00"/>
        <d v="2025-04-17T00:00:00"/>
        <d v="2025-04-21T00:00:00"/>
        <d v="2025-04-22T00:00:00"/>
        <d v="2025-04-23T00:00:00"/>
        <d v="2025-04-24T00:00:00"/>
        <d v="2025-04-25T00:00:00"/>
        <d v="2025-04-28T00:00:00"/>
        <d v="2025-04-29T00:00:00"/>
        <d v="2025-04-30T00:00:00"/>
        <d v="2025-05-01T00:00:00"/>
        <d v="2025-05-02T00:00:00"/>
        <d v="2025-05-05T00:00:00"/>
        <d v="2025-05-06T00:00:00"/>
        <d v="2025-05-07T00:00:00"/>
        <d v="2025-05-08T00:00:00"/>
        <d v="2025-05-09T00:00:00"/>
        <d v="2025-05-12T00:00:00"/>
        <d v="2025-05-13T00:00:00"/>
        <d v="2025-05-14T00:00:00"/>
        <d v="2025-05-15T00:00:00"/>
        <d v="2025-05-16T00:00:00"/>
        <d v="2025-05-19T00:00:00"/>
        <d v="2025-05-20T00:00:00"/>
        <d v="2025-05-21T00:00:00"/>
        <d v="2025-05-22T00:00:00"/>
        <d v="2025-05-23T00:00:00"/>
        <d v="2025-05-27T00:00:00"/>
        <d v="2025-05-28T00:00:00"/>
        <d v="2025-05-29T00:00:00"/>
        <d v="2025-05-30T00:00:00"/>
        <d v="2025-06-02T00:00:00"/>
        <d v="2025-06-03T00:00:00"/>
        <d v="2025-06-04T00:00:00"/>
        <d v="2025-06-05T00:00:00"/>
        <d v="2025-06-06T00:00:00"/>
        <d v="2025-06-09T00:00:00"/>
        <d v="2025-06-10T00:00:00"/>
        <d v="2025-06-11T00:00:00"/>
        <d v="2025-06-12T00:00:00"/>
        <d v="2025-06-13T00:00:00"/>
        <d v="2025-06-16T00:00:00"/>
        <d v="2025-06-17T00:00:00"/>
        <d v="2025-06-18T00:00:00"/>
        <d v="2025-06-20T00:00:00"/>
        <d v="2025-06-23T00:00:00"/>
        <d v="2025-06-24T00:00:00"/>
        <d v="2025-06-25T00:00:00"/>
        <d v="2025-06-26T00:00:00"/>
        <d v="2025-06-27T00:00:00"/>
        <d v="2025-06-30T00:00:00"/>
        <d v="2025-07-01T00:00:00"/>
        <d v="2025-07-02T00:00:00"/>
        <d v="2025-07-03T00:00:00"/>
        <d v="2025-07-07T00:00:00"/>
        <d v="2025-07-08T00:00:00"/>
        <d v="2025-07-09T00:00:00"/>
        <d v="2025-07-10T00:00:00"/>
        <d v="2025-07-11T00:00:00"/>
        <d v="2025-07-14T00:00:00"/>
        <d v="2025-07-15T00:00:00"/>
        <d v="2025-07-16T00:00:00"/>
        <d v="2025-07-17T00:00:00"/>
        <d v="2025-07-18T00:00:00"/>
        <d v="2025-07-21T00:00:00"/>
        <d v="2025-07-22T00:00:00"/>
        <d v="2025-07-23T00:00:00"/>
        <d v="2025-07-24T00:00:00"/>
        <d v="2025-07-25T00:00:00"/>
        <d v="2025-07-28T00:00:00"/>
        <d v="2025-07-29T00:00:00"/>
        <d v="2025-07-30T00:00:00"/>
        <d v="2025-07-31T00:00:00"/>
        <d v="2025-08-01T00:00:00"/>
        <d v="2025-08-04T00:00:00"/>
        <d v="2025-08-05T00:00:00"/>
        <d v="2025-08-06T00:00:00"/>
        <d v="2025-08-07T00:00:00"/>
        <d v="2025-08-08T00:00:00"/>
        <d v="2025-08-11T00:00:00"/>
        <d v="2025-08-12T00:00:00"/>
        <d v="2025-08-13T00:00:00"/>
        <d v="2025-08-14T00:00:00"/>
        <d v="2025-08-15T00:00:00"/>
        <d v="2025-08-18T00:00:00"/>
        <d v="2025-08-19T00:00:00"/>
        <d v="2025-08-20T00:00:00"/>
        <d v="2025-08-21T00:00:00"/>
        <d v="2025-08-22T00:00:00"/>
        <d v="2025-08-25T00:00:00"/>
        <d v="2025-08-26T00:00:00"/>
        <d v="2025-08-27T00:00:00"/>
        <d v="2025-08-28T00:00:00"/>
        <d v="2025-08-29T00:00:00"/>
        <d v="2025-09-02T00:00:00"/>
        <d v="2025-09-03T00:00:00"/>
        <d v="2025-09-04T00:00:00"/>
        <d v="2025-09-05T00:00:00"/>
        <d v="2025-09-08T00:00:00"/>
        <d v="2025-09-09T00:00:00"/>
        <d v="2025-09-10T00:00:00"/>
        <d v="2025-09-11T00:00:00"/>
        <d v="2025-09-12T00:00:00"/>
        <d v="2025-09-15T00:00:00"/>
        <d v="2025-09-16T00:00:00"/>
        <d v="2025-09-17T00:00:00"/>
        <d v="2025-09-18T00:00:00"/>
        <d v="2025-09-19T00:00:00"/>
        <d v="2025-09-22T00:00:00"/>
        <d v="2025-09-23T00:00:00"/>
        <d v="2025-09-24T00:00:00"/>
        <d v="2025-09-25T00:00:00"/>
        <d v="2025-09-26T00:00:00"/>
        <d v="2025-09-29T00:00:00"/>
        <d v="2025-09-30T00:00:00"/>
        <d v="2025-10-01T00:00:00"/>
        <d v="2025-10-02T00:00:00"/>
        <d v="2025-10-03T00:00:00"/>
        <d v="2025-10-06T00:00:00"/>
        <d v="2025-10-07T00:00:00"/>
        <d v="2025-10-08T00:00:00"/>
        <d v="2025-10-09T00:00:00"/>
        <d v="2025-10-10T00:00:00"/>
        <d v="2025-10-13T00:00:00"/>
        <d v="2025-10-14T00:00:00"/>
        <d v="2025-10-15T00:00:00"/>
        <d v="2025-10-16T00:00:00"/>
        <d v="2025-10-17T00:00:00"/>
        <d v="2025-10-20T00:00:00"/>
        <d v="2025-10-21T00:00:00"/>
        <d v="2025-10-22T00:00:00"/>
        <d v="2025-10-23T00:00:00"/>
        <d v="2025-10-24T00:00:00"/>
        <d v="2025-10-27T00:00:00"/>
        <d v="2025-10-28T00:00:00"/>
        <d v="2025-10-29T00:00:00"/>
        <d v="2025-10-30T00:00:00"/>
        <d v="2025-10-31T00:00:00"/>
        <d v="2025-11-03T00:00:00"/>
        <d v="2025-11-04T00:00:00"/>
        <d v="2025-11-05T00:00:00"/>
        <d v="2025-11-06T00:00:00"/>
        <d v="2025-11-07T00:00:00"/>
        <d v="2025-11-10T00:00:00"/>
        <d v="2025-11-11T00:00:00"/>
        <d v="2025-11-12T00:00:00"/>
        <d v="2025-11-13T00:00:00"/>
        <d v="2025-11-14T00:00:00"/>
        <d v="2025-11-17T00:00:00"/>
        <d v="2025-11-18T00:00:00"/>
        <d v="2025-11-19T00:00:00"/>
        <d v="2025-11-20T00:00:00"/>
        <d v="2025-11-21T00:00:00"/>
        <d v="2025-11-24T00:00:00"/>
        <d v="2025-11-25T00:00:00"/>
        <d v="2025-11-26T00:00:00"/>
        <d v="2025-11-28T00:00:00"/>
        <d v="2025-12-01T00:00:00"/>
        <d v="2025-12-02T00:00:00"/>
      </sharedItems>
      <fieldGroup par="8"/>
    </cacheField>
    <cacheField name="Close" numFmtId="0">
      <sharedItems containsSemiMixedTypes="0" containsString="0" containsNumber="1" minValue="3577.030029296875" maxValue="6890.89013671875"/>
    </cacheField>
    <cacheField name="High" numFmtId="0">
      <sharedItems containsSemiMixedTypes="0" containsString="0" containsNumber="1" minValue="3608.340087890625" maxValue="6920.33984375"/>
    </cacheField>
    <cacheField name="Low" numFmtId="0">
      <sharedItems containsSemiMixedTypes="0" containsString="0" containsNumber="1" minValue="3491.580078125" maxValue="6870.72998046875"/>
    </cacheField>
    <cacheField name="Open" numFmtId="0">
      <sharedItems containsSemiMixedTypes="0" containsString="0" containsNumber="1" minValue="3520.3701171875" maxValue="6910.9501953125"/>
    </cacheField>
    <cacheField name="Volume" numFmtId="0">
      <sharedItems containsSemiMixedTypes="0" containsString="0" containsNumber="1" containsInteger="1" minValue="0" maxValue="9976520000"/>
    </cacheField>
    <cacheField name="Return_x000a_(logarithmic)" numFmtId="165">
      <sharedItems containsString="0" containsBlank="1" containsNumber="1" minValue="-6.1609061898230934E-2" maxValue="9.0894879833036457E-2"/>
    </cacheField>
    <cacheField name="Months (Date)" numFmtId="0" databaseField="0">
      <fieldGroup base="0">
        <rangePr groupBy="months" startDate="2020-12-03T00:00:00" endDate="2025-12-03T00:00:00"/>
        <groupItems count="14">
          <s v="&lt;03-12-20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3-12-2025"/>
        </groupItems>
      </fieldGroup>
    </cacheField>
    <cacheField name="Years (Date)" numFmtId="0" databaseField="0">
      <fieldGroup base="0">
        <rangePr groupBy="years" startDate="2020-12-03T00:00:00" endDate="2025-12-03T00:00:00"/>
        <groupItems count="8">
          <s v="&lt;03-12-2020"/>
          <s v="2020"/>
          <s v="2021"/>
          <s v="2022"/>
          <s v="2023"/>
          <s v="2024"/>
          <s v="2025"/>
          <s v="&gt;03-12-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55">
  <r>
    <x v="0"/>
    <n v="3666.719970703125"/>
    <n v="3682.72998046875"/>
    <n v="3657.169921875"/>
    <n v="3668.280029296875"/>
    <n v="5065340000"/>
    <m/>
  </r>
  <r>
    <x v="1"/>
    <n v="3699.1201171875"/>
    <n v="3699.199951171875"/>
    <n v="3670.93994140625"/>
    <n v="3670.93994140625"/>
    <n v="5099620000"/>
    <n v="8.7974637151868804E-3"/>
  </r>
  <r>
    <x v="2"/>
    <n v="3691.9599609375"/>
    <n v="3697.409912109375"/>
    <n v="3678.8798828125"/>
    <n v="3694.72998046875"/>
    <n v="4804500000"/>
    <n v="-1.9375134389632519E-3"/>
  </r>
  <r>
    <x v="3"/>
    <n v="3702.25"/>
    <n v="3708.449951171875"/>
    <n v="3678.830078125"/>
    <n v="3683.050048828125"/>
    <n v="4584390000"/>
    <n v="2.7832711701704731E-3"/>
  </r>
  <r>
    <x v="4"/>
    <n v="3672.820068359375"/>
    <n v="3712.389892578125"/>
    <n v="3660.5400390625"/>
    <n v="3705.97998046875"/>
    <n v="5232800000"/>
    <n v="-7.9809649484717093E-3"/>
  </r>
  <r>
    <x v="5"/>
    <n v="3668.10009765625"/>
    <n v="3678.489990234375"/>
    <n v="3645.179931640625"/>
    <n v="3659.1298828125"/>
    <n v="4658480000"/>
    <n v="-1.2859345277717227E-3"/>
  </r>
  <r>
    <x v="6"/>
    <n v="3663.4599609375"/>
    <n v="3665.909912109375"/>
    <n v="3633.39990234375"/>
    <n v="3656.080078125"/>
    <n v="4375470000"/>
    <n v="-1.2657980842328352E-3"/>
  </r>
  <r>
    <x v="7"/>
    <n v="3647.489990234375"/>
    <n v="3697.610107421875"/>
    <n v="3645.840087890625"/>
    <n v="3675.27001953125"/>
    <n v="4623850000"/>
    <n v="-4.3687882451469585E-3"/>
  </r>
  <r>
    <x v="8"/>
    <n v="3694.6201171875"/>
    <n v="3695.2900390625"/>
    <n v="3659.6201171875"/>
    <n v="3666.409912109375"/>
    <n v="4387080000"/>
    <n v="1.2838482022218645E-2"/>
  </r>
  <r>
    <x v="9"/>
    <n v="3701.169921875"/>
    <n v="3711.27001953125"/>
    <n v="3688.570068359375"/>
    <n v="3696.25"/>
    <n v="4067040000"/>
    <n v="1.7712256203230642E-3"/>
  </r>
  <r>
    <x v="10"/>
    <n v="3722.47998046875"/>
    <n v="3725.1201171875"/>
    <n v="3710.8701171875"/>
    <n v="3713.64990234375"/>
    <n v="4192810000"/>
    <n v="5.7411428089832834E-3"/>
  </r>
  <r>
    <x v="11"/>
    <n v="3709.409912109375"/>
    <n v="3726.699951171875"/>
    <n v="3685.840087890625"/>
    <n v="3722.389892578125"/>
    <n v="7097100000"/>
    <n v="-3.5172969521487041E-3"/>
  </r>
  <r>
    <x v="12"/>
    <n v="3694.919921875"/>
    <n v="3702.89990234375"/>
    <n v="3636.47998046875"/>
    <n v="3684.280029296875"/>
    <n v="4748580000"/>
    <n v="-3.9139284869094846E-3"/>
  </r>
  <r>
    <x v="13"/>
    <n v="3687.260009765625"/>
    <n v="3698.260009765625"/>
    <n v="3676.159912109375"/>
    <n v="3698.080078125"/>
    <n v="4053310000"/>
    <n v="-2.0752446917703606E-3"/>
  </r>
  <r>
    <x v="14"/>
    <n v="3690.010009765625"/>
    <n v="3711.239990234375"/>
    <n v="3689.280029296875"/>
    <n v="3693.419921875"/>
    <n v="3779160000"/>
    <n v="7.455332718186887E-4"/>
  </r>
  <r>
    <x v="15"/>
    <n v="3703.06005859375"/>
    <n v="3703.820068359375"/>
    <n v="3689.320068359375"/>
    <n v="3694.030029296875"/>
    <n v="1883780000"/>
    <n v="3.5303499794869524E-3"/>
  </r>
  <r>
    <x v="16"/>
    <n v="3735.360107421875"/>
    <n v="3740.510009765625"/>
    <n v="3723.030029296875"/>
    <n v="3723.030029296875"/>
    <n v="3535460000"/>
    <n v="8.6847075384114993E-3"/>
  </r>
  <r>
    <x v="17"/>
    <n v="3727.0400390625"/>
    <n v="3756.1201171875"/>
    <n v="3723.31005859375"/>
    <n v="3750.010009765625"/>
    <n v="3393290000"/>
    <n v="-2.2298648272786972E-3"/>
  </r>
  <r>
    <x v="18"/>
    <n v="3732.0400390625"/>
    <n v="3744.6298828125"/>
    <n v="3730.2099609375"/>
    <n v="3736.18994140625"/>
    <n v="3154850000"/>
    <n v="1.3406480950792154E-3"/>
  </r>
  <r>
    <x v="19"/>
    <n v="3756.070068359375"/>
    <n v="3760.199951171875"/>
    <n v="3726.8798828125"/>
    <n v="3733.27001953125"/>
    <n v="3179040000"/>
    <n v="6.4182047117037934E-3"/>
  </r>
  <r>
    <x v="20"/>
    <n v="3700.64990234375"/>
    <n v="3769.989990234375"/>
    <n v="3662.7099609375"/>
    <n v="3764.610107421875"/>
    <n v="5015000000"/>
    <n v="-1.4864762712025787E-2"/>
  </r>
  <r>
    <x v="21"/>
    <n v="3726.860107421875"/>
    <n v="3737.830078125"/>
    <n v="3695.070068359375"/>
    <n v="3698.02001953125"/>
    <n v="4591020000"/>
    <n v="7.0576313833620261E-3"/>
  </r>
  <r>
    <x v="22"/>
    <n v="3748.139892578125"/>
    <n v="3783.0400390625"/>
    <n v="3705.340087890625"/>
    <n v="3712.199951171875"/>
    <n v="6064110000"/>
    <n v="5.6936033824740943E-3"/>
  </r>
  <r>
    <x v="23"/>
    <n v="3803.7900390625"/>
    <n v="3811.550048828125"/>
    <n v="3764.7099609375"/>
    <n v="3764.7099609375"/>
    <n v="5099160000"/>
    <n v="1.4738260107752971E-2"/>
  </r>
  <r>
    <x v="24"/>
    <n v="3824.679931640625"/>
    <n v="3826.68994140625"/>
    <n v="3783.60009765625"/>
    <n v="3815.050048828125"/>
    <n v="4773040000"/>
    <n v="5.4768373935153696E-3"/>
  </r>
  <r>
    <x v="25"/>
    <n v="3799.610107421875"/>
    <n v="3817.860107421875"/>
    <n v="3789.02001953125"/>
    <n v="3803.139892578125"/>
    <n v="4465430000"/>
    <n v="-6.5763276166213172E-3"/>
  </r>
  <r>
    <x v="26"/>
    <n v="3801.18994140625"/>
    <n v="3810.780029296875"/>
    <n v="3776.510009765625"/>
    <n v="3801.6201171875"/>
    <n v="4994950000"/>
    <n v="4.1570203056956402E-4"/>
  </r>
  <r>
    <x v="27"/>
    <n v="3809.840087890625"/>
    <n v="3820.9599609375"/>
    <n v="3791.5"/>
    <n v="3802.22998046875"/>
    <n v="4602510000"/>
    <n v="2.2730563867261076E-3"/>
  </r>
  <r>
    <x v="28"/>
    <n v="3795.5400390625"/>
    <n v="3823.60009765625"/>
    <n v="3792.860107421875"/>
    <n v="3814.97998046875"/>
    <n v="5198480000"/>
    <n v="-3.7605130687431011E-3"/>
  </r>
  <r>
    <x v="29"/>
    <n v="3768.25"/>
    <n v="3788.72998046875"/>
    <n v="3749.6201171875"/>
    <n v="3788.72998046875"/>
    <n v="5369820000"/>
    <n v="-7.2160007982785043E-3"/>
  </r>
  <r>
    <x v="30"/>
    <n v="3798.909912109375"/>
    <n v="3804.530029296875"/>
    <n v="3780.3701171875"/>
    <n v="3781.8798828125"/>
    <n v="5014440000"/>
    <n v="8.1034576357616565E-3"/>
  </r>
  <r>
    <x v="31"/>
    <n v="3851.85009765625"/>
    <n v="3859.75"/>
    <n v="3816.219970703125"/>
    <n v="3816.219970703125"/>
    <n v="4566190000"/>
    <n v="1.3839417376510862E-2"/>
  </r>
  <r>
    <x v="32"/>
    <n v="3853.070068359375"/>
    <n v="3861.449951171875"/>
    <n v="3845.050048828125"/>
    <n v="3857.4599609375"/>
    <n v="4501760000"/>
    <n v="3.1667316131354906E-4"/>
  </r>
  <r>
    <x v="33"/>
    <n v="3841.469970703125"/>
    <n v="3852.31005859375"/>
    <n v="3830.409912109375"/>
    <n v="3844.239990234375"/>
    <n v="5110890000"/>
    <n v="-3.0151526629377105E-3"/>
  </r>
  <r>
    <x v="34"/>
    <n v="3855.360107421875"/>
    <n v="3859.22998046875"/>
    <n v="3797.159912109375"/>
    <n v="3851.679931640625"/>
    <n v="7000840000"/>
    <n v="3.6093175130174657E-3"/>
  </r>
  <r>
    <x v="35"/>
    <n v="3849.6201171875"/>
    <n v="3870.89990234375"/>
    <n v="3847.780029296875"/>
    <n v="3862.9599609375"/>
    <n v="6137500000"/>
    <n v="-1.489943161153501E-3"/>
  </r>
  <r>
    <x v="36"/>
    <n v="3750.77001953125"/>
    <n v="3836.830078125"/>
    <n v="3732.47998046875"/>
    <n v="3836.830078125"/>
    <n v="9976520000"/>
    <n v="-2.6013315126100351E-2"/>
  </r>
  <r>
    <x v="37"/>
    <n v="3787.3798828125"/>
    <n v="3830.5"/>
    <n v="3755.75"/>
    <n v="3755.75"/>
    <n v="6992770000"/>
    <n v="9.7132987787603951E-3"/>
  </r>
  <r>
    <x v="38"/>
    <n v="3714.239990234375"/>
    <n v="3778.050048828125"/>
    <n v="3694.1201171875"/>
    <n v="3778.050048828125"/>
    <n v="6643370000"/>
    <n v="-1.9500377654792001E-2"/>
  </r>
  <r>
    <x v="39"/>
    <n v="3773.860107421875"/>
    <n v="3784.320068359375"/>
    <n v="3725.6201171875"/>
    <n v="3731.169921875"/>
    <n v="5436230000"/>
    <n v="1.5924300234678626E-2"/>
  </r>
  <r>
    <x v="40"/>
    <n v="3826.31005859375"/>
    <n v="3843.090087890625"/>
    <n v="3791.840087890625"/>
    <n v="3791.840087890625"/>
    <n v="5514090000"/>
    <n v="1.3802528814310624E-2"/>
  </r>
  <r>
    <x v="41"/>
    <n v="3830.169921875"/>
    <n v="3847.510009765625"/>
    <n v="3816.679931640625"/>
    <n v="3840.27001953125"/>
    <n v="4864870000"/>
    <n v="1.0082606153447803E-3"/>
  </r>
  <r>
    <x v="42"/>
    <n v="3871.739990234375"/>
    <n v="3872.419921875"/>
    <n v="3836.659912109375"/>
    <n v="3836.659912109375"/>
    <n v="4879240000"/>
    <n v="1.0794847643921975E-2"/>
  </r>
  <r>
    <x v="43"/>
    <n v="3886.830078125"/>
    <n v="3894.56005859375"/>
    <n v="3874.929931640625"/>
    <n v="3878.300048828125"/>
    <n v="4879470000"/>
    <n v="3.8899196077638249E-3"/>
  </r>
  <r>
    <x v="44"/>
    <n v="3915.590087890625"/>
    <n v="3915.77001953125"/>
    <n v="3892.590087890625"/>
    <n v="3892.590087890625"/>
    <n v="4648360000"/>
    <n v="7.372107476289037E-3"/>
  </r>
  <r>
    <x v="45"/>
    <n v="3911.22998046875"/>
    <n v="3918.35009765625"/>
    <n v="3902.639892578125"/>
    <n v="3910.489990234375"/>
    <n v="4568320000"/>
    <n v="-1.1141454217211749E-3"/>
  </r>
  <r>
    <x v="46"/>
    <n v="3909.8798828125"/>
    <n v="3931.5"/>
    <n v="3884.93994140625"/>
    <n v="3920.780029296875"/>
    <n v="4837070000"/>
    <n v="-3.4524452239156743E-4"/>
  </r>
  <r>
    <x v="47"/>
    <n v="3916.3798828125"/>
    <n v="3925.989990234375"/>
    <n v="3890.389892578125"/>
    <n v="3916.39990234375"/>
    <n v="4590960000"/>
    <n v="1.6610748145877074E-3"/>
  </r>
  <r>
    <x v="48"/>
    <n v="3934.830078125"/>
    <n v="3937.22998046875"/>
    <n v="3905.780029296875"/>
    <n v="3911.64990234375"/>
    <n v="4135060000"/>
    <n v="4.6999709261626079E-3"/>
  </r>
  <r>
    <x v="49"/>
    <n v="3932.590087890625"/>
    <n v="3950.429931640625"/>
    <n v="3923.85009765625"/>
    <n v="3939.610107421875"/>
    <n v="5058990000"/>
    <n v="-5.6943451541546656E-4"/>
  </r>
  <r>
    <x v="50"/>
    <n v="3931.330078125"/>
    <n v="3933.610107421875"/>
    <n v="3900.429931640625"/>
    <n v="3918.5"/>
    <n v="4730650000"/>
    <n v="-3.2045334891695008E-4"/>
  </r>
  <r>
    <x v="51"/>
    <n v="3913.969970703125"/>
    <n v="3921.97998046875"/>
    <n v="3885.030029296875"/>
    <n v="3915.860107421875"/>
    <n v="4793650000"/>
    <n v="-4.4256142272433028E-3"/>
  </r>
  <r>
    <x v="52"/>
    <n v="3906.7099609375"/>
    <n v="3930.409912109375"/>
    <n v="3903.070068359375"/>
    <n v="3921.159912109375"/>
    <n v="4845320000"/>
    <n v="-1.8566190956649255E-3"/>
  </r>
  <r>
    <x v="53"/>
    <n v="3876.5"/>
    <n v="3902.919921875"/>
    <n v="3874.7099609375"/>
    <n v="3885.550048828125"/>
    <n v="5917100000"/>
    <n v="-7.7628928937108627E-3"/>
  </r>
  <r>
    <x v="54"/>
    <n v="3881.3701171875"/>
    <n v="3895.97998046875"/>
    <n v="3805.590087890625"/>
    <n v="3857.070068359375"/>
    <n v="6296610000"/>
    <n v="1.2555296115265332E-3"/>
  </r>
  <r>
    <x v="55"/>
    <n v="3925.429931640625"/>
    <n v="3928.64990234375"/>
    <n v="3859.60009765625"/>
    <n v="3873.7099609375"/>
    <n v="6012790000"/>
    <n v="1.1287667670985945E-2"/>
  </r>
  <r>
    <x v="56"/>
    <n v="3829.340087890625"/>
    <n v="3925.02001953125"/>
    <n v="3814.0400390625"/>
    <n v="3915.800048828125"/>
    <n v="6547470000"/>
    <n v="-2.4783394424171851E-2"/>
  </r>
  <r>
    <x v="57"/>
    <n v="3811.14990234375"/>
    <n v="3861.080078125"/>
    <n v="3789.5400390625"/>
    <n v="3839.659912109375"/>
    <n v="6526070000"/>
    <n v="-4.7615322937987776E-3"/>
  </r>
  <r>
    <x v="58"/>
    <n v="3901.820068359375"/>
    <n v="3914.5"/>
    <n v="3842.510009765625"/>
    <n v="3842.510009765625"/>
    <n v="5114820000"/>
    <n v="2.351217322569352E-2"/>
  </r>
  <r>
    <x v="59"/>
    <n v="3870.2900390625"/>
    <n v="3906.409912109375"/>
    <n v="3868.570068359375"/>
    <n v="3903.639892578125"/>
    <n v="5536010000"/>
    <n v="-8.1136787395087607E-3"/>
  </r>
  <r>
    <x v="60"/>
    <n v="3819.719970703125"/>
    <n v="3874.469970703125"/>
    <n v="3818.860107421875"/>
    <n v="3863.989990234375"/>
    <n v="6173660000"/>
    <n v="-1.315233589480116E-2"/>
  </r>
  <r>
    <x v="61"/>
    <n v="3768.469970703125"/>
    <n v="3843.669921875"/>
    <n v="3723.340087890625"/>
    <n v="3818.530029296875"/>
    <n v="7195400000"/>
    <n v="-1.3508038064390469E-2"/>
  </r>
  <r>
    <x v="62"/>
    <n v="3841.93994140625"/>
    <n v="3851.68994140625"/>
    <n v="3730.18994140625"/>
    <n v="3793.580078125"/>
    <n v="6851070000"/>
    <n v="1.9308356338709188E-2"/>
  </r>
  <r>
    <x v="63"/>
    <n v="3821.35009765625"/>
    <n v="3881.06005859375"/>
    <n v="3819.25"/>
    <n v="3844.389892578125"/>
    <n v="5871710000"/>
    <n v="-5.3736432240254293E-3"/>
  </r>
  <r>
    <x v="64"/>
    <n v="3875.43994140625"/>
    <n v="3903.760009765625"/>
    <n v="3851.929931640625"/>
    <n v="3851.929931640625"/>
    <n v="5513560000"/>
    <n v="1.4055400743930569E-2"/>
  </r>
  <r>
    <x v="65"/>
    <n v="3898.81005859375"/>
    <n v="3917.35009765625"/>
    <n v="3885.72998046875"/>
    <n v="3891.989990234375"/>
    <n v="5847380000"/>
    <n v="6.0122037709881967E-3"/>
  </r>
  <r>
    <x v="66"/>
    <n v="3939.340087890625"/>
    <n v="3960.27001953125"/>
    <n v="3915.5400390625"/>
    <n v="3915.5400390625"/>
    <n v="5312880000"/>
    <n v="1.0341825500657608E-2"/>
  </r>
  <r>
    <x v="67"/>
    <n v="3943.340087890625"/>
    <n v="3944.989990234375"/>
    <n v="3915.2099609375"/>
    <n v="3924.52001953125"/>
    <n v="4476280000"/>
    <n v="1.0148833275308508E-3"/>
  </r>
  <r>
    <x v="68"/>
    <n v="3968.93994140625"/>
    <n v="3970.080078125"/>
    <n v="3923.5400390625"/>
    <n v="3942.9599609375"/>
    <n v="4900100000"/>
    <n v="6.4709395394130483E-3"/>
  </r>
  <r>
    <x v="69"/>
    <n v="3962.7099609375"/>
    <n v="3981.0400390625"/>
    <n v="3953.43994140625"/>
    <n v="3973.590087890625"/>
    <n v="4613080000"/>
    <n v="-1.5709169785959108E-3"/>
  </r>
  <r>
    <x v="70"/>
    <n v="3974.1201171875"/>
    <n v="3983.8701171875"/>
    <n v="3935.739990234375"/>
    <n v="3949.570068359375"/>
    <n v="4561660000"/>
    <n v="2.8752446501592592E-3"/>
  </r>
  <r>
    <x v="71"/>
    <n v="3915.4599609375"/>
    <n v="3969.6201171875"/>
    <n v="3910.860107421875"/>
    <n v="3953.5"/>
    <n v="5118590000"/>
    <n v="-1.4870560065947797E-2"/>
  </r>
  <r>
    <x v="72"/>
    <n v="3913.10009765625"/>
    <n v="3930.1201171875"/>
    <n v="3886.75"/>
    <n v="3913.139892578125"/>
    <n v="7757420000"/>
    <n v="-6.028856737550234E-4"/>
  </r>
  <r>
    <x v="73"/>
    <n v="3940.590087890625"/>
    <n v="3955.31005859375"/>
    <n v="3914.159912109375"/>
    <n v="3916.47998046875"/>
    <n v="4316260000"/>
    <n v="7.0005568983427524E-3"/>
  </r>
  <r>
    <x v="74"/>
    <n v="3910.52001953125"/>
    <n v="3949.1298828125"/>
    <n v="3901.570068359375"/>
    <n v="3937.60009765625"/>
    <n v="4669010000"/>
    <n v="-7.6601181193340284E-3"/>
  </r>
  <r>
    <x v="75"/>
    <n v="3889.139892578125"/>
    <n v="3942.080078125"/>
    <n v="3889.070068359375"/>
    <n v="3919.929931640625"/>
    <n v="4783020000"/>
    <n v="-5.4823366003488297E-3"/>
  </r>
  <r>
    <x v="76"/>
    <n v="3909.52001953125"/>
    <n v="3919.5400390625"/>
    <n v="3853.5"/>
    <n v="3879.340087890625"/>
    <n v="4948340000"/>
    <n v="5.2265834327292907E-3"/>
  </r>
  <r>
    <x v="77"/>
    <n v="3974.5400390625"/>
    <n v="3978.18994140625"/>
    <n v="3917.1201171875"/>
    <n v="3917.1201171875"/>
    <n v="5483160000"/>
    <n v="1.6494418658716575E-2"/>
  </r>
  <r>
    <x v="78"/>
    <n v="3971.090087890625"/>
    <n v="3981.830078125"/>
    <n v="3943.25"/>
    <n v="3969.31005859375"/>
    <n v="4628180000"/>
    <n v="-8.6838962638673806E-4"/>
  </r>
  <r>
    <x v="79"/>
    <n v="3958.550048828125"/>
    <n v="3968.010009765625"/>
    <n v="3944.35009765625"/>
    <n v="3963.340087890625"/>
    <n v="4121510000"/>
    <n v="-3.1628294096500294E-3"/>
  </r>
  <r>
    <x v="80"/>
    <n v="3972.889892578125"/>
    <n v="3994.409912109375"/>
    <n v="3966.97998046875"/>
    <n v="3967.25"/>
    <n v="4578050000"/>
    <n v="3.6159535924198852E-3"/>
  </r>
  <r>
    <x v="81"/>
    <n v="4019.8701171875"/>
    <n v="4020.6298828125"/>
    <n v="3992.780029296875"/>
    <n v="3992.780029296875"/>
    <n v="4162130000"/>
    <n v="1.1755830427674127E-2"/>
  </r>
  <r>
    <x v="82"/>
    <n v="4077.909912109375"/>
    <n v="4083.419921875"/>
    <n v="4034.43994140625"/>
    <n v="4034.43994140625"/>
    <n v="4005030000"/>
    <n v="1.43349877622439E-2"/>
  </r>
  <r>
    <x v="83"/>
    <n v="4073.93994140625"/>
    <n v="4086.22998046875"/>
    <n v="4068.139892578125"/>
    <n v="4075.570068359375"/>
    <n v="4081270000"/>
    <n v="-9.7400494079692853E-4"/>
  </r>
  <r>
    <x v="84"/>
    <n v="4079.949951171875"/>
    <n v="4083.1298828125"/>
    <n v="4068.31005859375"/>
    <n v="4074.2900390625"/>
    <n v="4120810000"/>
    <n v="1.4741456981068137E-3"/>
  </r>
  <r>
    <x v="85"/>
    <n v="4097.169921875"/>
    <n v="4098.18994140625"/>
    <n v="4082.5400390625"/>
    <n v="4089.949951171875"/>
    <n v="3907100000"/>
    <n v="4.2117509405917748E-3"/>
  </r>
  <r>
    <x v="86"/>
    <n v="4128.7998046875"/>
    <n v="4129.47998046875"/>
    <n v="4095.510009765625"/>
    <n v="4096.10986328125"/>
    <n v="3640390000"/>
    <n v="7.6902881356872756E-3"/>
  </r>
  <r>
    <x v="87"/>
    <n v="4127.990234375"/>
    <n v="4131.759765625"/>
    <n v="4114.81982421875"/>
    <n v="4124.7099609375"/>
    <n v="3588900000"/>
    <n v="-1.9609807473953389E-4"/>
  </r>
  <r>
    <x v="88"/>
    <n v="4141.58984375"/>
    <n v="4148"/>
    <n v="4124.43017578125"/>
    <n v="4130.10009765625"/>
    <n v="3734720000"/>
    <n v="3.2890718770625686E-3"/>
  </r>
  <r>
    <x v="89"/>
    <n v="4124.66015625"/>
    <n v="4151.68994140625"/>
    <n v="4120.8701171875"/>
    <n v="4141.580078125"/>
    <n v="3985350000"/>
    <n v="-4.0961043207301514E-3"/>
  </r>
  <r>
    <x v="90"/>
    <n v="4170.419921875"/>
    <n v="4173.490234375"/>
    <n v="4139.759765625"/>
    <n v="4139.759765625"/>
    <n v="4033420000"/>
    <n v="1.1033101401119478E-2"/>
  </r>
  <r>
    <x v="91"/>
    <n v="4185.47021484375"/>
    <n v="4191.31005859375"/>
    <n v="4170.75"/>
    <n v="4174.14013671875"/>
    <n v="4163820000"/>
    <n v="3.6023233905179666E-3"/>
  </r>
  <r>
    <x v="92"/>
    <n v="4163.259765625"/>
    <n v="4180.81005859375"/>
    <n v="4150.47021484375"/>
    <n v="4179.7998046875"/>
    <n v="3810290000"/>
    <n v="-5.320689893757947E-3"/>
  </r>
  <r>
    <x v="93"/>
    <n v="4134.93994140625"/>
    <n v="4159.18017578125"/>
    <n v="4118.3798828125"/>
    <n v="4159.18017578125"/>
    <n v="4342650000"/>
    <n v="-6.8255610050778027E-3"/>
  </r>
  <r>
    <x v="94"/>
    <n v="4173.419921875"/>
    <n v="4175.02001953125"/>
    <n v="4126.35009765625"/>
    <n v="4128.419921875"/>
    <n v="3887250000"/>
    <n v="9.2630209198532355E-3"/>
  </r>
  <r>
    <x v="95"/>
    <n v="4134.97998046875"/>
    <n v="4179.56982421875"/>
    <n v="4123.68994140625"/>
    <n v="4170.4599609375"/>
    <n v="4245140000"/>
    <n v="-9.2533378605543226E-3"/>
  </r>
  <r>
    <x v="96"/>
    <n v="4180.169921875"/>
    <n v="4194.169921875"/>
    <n v="4138.77978515625"/>
    <n v="4138.77978515625"/>
    <n v="3569880000"/>
    <n v="1.086940989553096E-2"/>
  </r>
  <r>
    <x v="97"/>
    <n v="4187.6201171875"/>
    <n v="4194.18994140625"/>
    <n v="4182.35986328125"/>
    <n v="4185.02978515625"/>
    <n v="3748320000"/>
    <n v="1.780684564582624E-3"/>
  </r>
  <r>
    <x v="98"/>
    <n v="4186.72021484375"/>
    <n v="4193.35009765625"/>
    <n v="4176.22021484375"/>
    <n v="4188.25"/>
    <n v="3710700000"/>
    <n v="-2.149189814442344E-4"/>
  </r>
  <r>
    <x v="99"/>
    <n v="4183.18017578125"/>
    <n v="4201.52978515625"/>
    <n v="4181.77978515625"/>
    <n v="4185.14013671875"/>
    <n v="3787360000"/>
    <n v="-8.4589758739604779E-4"/>
  </r>
  <r>
    <x v="100"/>
    <n v="4211.47021484375"/>
    <n v="4218.77978515625"/>
    <n v="4176.81005859375"/>
    <n v="4206.14013671875"/>
    <n v="4298680000"/>
    <n v="6.7400415367024095E-3"/>
  </r>
  <r>
    <x v="101"/>
    <n v="4181.169921875"/>
    <n v="4198.10009765625"/>
    <n v="4174.85009765625"/>
    <n v="4198.10009765625"/>
    <n v="4300880000"/>
    <n v="-7.2207134171198275E-3"/>
  </r>
  <r>
    <x v="102"/>
    <n v="4192.66015625"/>
    <n v="4209.39013671875"/>
    <n v="4188.02978515625"/>
    <n v="4191.97998046875"/>
    <n v="4070220000"/>
    <n v="2.7443216495121668E-3"/>
  </r>
  <r>
    <x v="103"/>
    <n v="4164.66015625"/>
    <n v="4179.0400390625"/>
    <n v="4128.58984375"/>
    <n v="4179.0400390625"/>
    <n v="4452460000"/>
    <n v="-6.7007374898472305E-3"/>
  </r>
  <r>
    <x v="104"/>
    <n v="4167.58984375"/>
    <n v="4187.72021484375"/>
    <n v="4160.93994140625"/>
    <n v="4177.06005859375"/>
    <n v="4230920000"/>
    <n v="7.0321644711351635E-4"/>
  </r>
  <r>
    <x v="105"/>
    <n v="4201.6201171875"/>
    <n v="4202.7001953125"/>
    <n v="4147.330078125"/>
    <n v="4169.14013671875"/>
    <n v="4511000000"/>
    <n v="8.1322994986320549E-3"/>
  </r>
  <r>
    <x v="106"/>
    <n v="4232.60009765625"/>
    <n v="4238.0400390625"/>
    <n v="4201.64013671875"/>
    <n v="4210.33984375"/>
    <n v="4016080000"/>
    <n v="7.346291419186351E-3"/>
  </r>
  <r>
    <x v="107"/>
    <n v="4188.43017578125"/>
    <n v="4236.39013671875"/>
    <n v="4188.1298828125"/>
    <n v="4228.2900390625"/>
    <n v="4560700000"/>
    <n v="-1.0490480503138024E-2"/>
  </r>
  <r>
    <x v="108"/>
    <n v="4152.10009765625"/>
    <n v="4162.0400390625"/>
    <n v="4111.52978515625"/>
    <n v="4150.33984375"/>
    <n v="4870710000"/>
    <n v="-8.7117501417815421E-3"/>
  </r>
  <r>
    <x v="109"/>
    <n v="4063.0400390625"/>
    <n v="4134.72998046875"/>
    <n v="4056.8798828125"/>
    <n v="4130.5498046875"/>
    <n v="4733070000"/>
    <n v="-2.1682782358302413E-2"/>
  </r>
  <r>
    <x v="110"/>
    <n v="4112.5"/>
    <n v="4131.580078125"/>
    <n v="4074.989990234375"/>
    <n v="4074.989990234375"/>
    <n v="4779540000"/>
    <n v="1.2099644578094055E-2"/>
  </r>
  <r>
    <x v="111"/>
    <n v="4173.85009765625"/>
    <n v="4183.1298828125"/>
    <n v="4129.580078125"/>
    <n v="4129.580078125"/>
    <n v="4008880000"/>
    <n v="1.4807778563623631E-2"/>
  </r>
  <r>
    <x v="112"/>
    <n v="4163.2900390625"/>
    <n v="4171.919921875"/>
    <n v="4142.68994140625"/>
    <n v="4169.919921875"/>
    <n v="4125050000"/>
    <n v="-2.5332581839619152E-3"/>
  </r>
  <r>
    <x v="113"/>
    <n v="4127.830078125"/>
    <n v="4169.14990234375"/>
    <n v="4125.990234375"/>
    <n v="4165.93994140625"/>
    <n v="4398150000"/>
    <n v="-8.5537723840326992E-3"/>
  </r>
  <r>
    <x v="114"/>
    <n v="4115.68017578125"/>
    <n v="4116.93017578125"/>
    <n v="4061.409912109375"/>
    <n v="4098.4501953125"/>
    <n v="4247450000"/>
    <n v="-2.9477518113784108E-3"/>
  </r>
  <r>
    <x v="115"/>
    <n v="4159.1201171875"/>
    <n v="4172.7998046875"/>
    <n v="4121.97021484375"/>
    <n v="4121.97021484375"/>
    <n v="3978880000"/>
    <n v="1.049942933450842E-2"/>
  </r>
  <r>
    <x v="116"/>
    <n v="4155.85986328125"/>
    <n v="4188.72021484375"/>
    <n v="4151.72021484375"/>
    <n v="4168.60986328125"/>
    <n v="3995250000"/>
    <n v="-7.8418807525280909E-4"/>
  </r>
  <r>
    <x v="117"/>
    <n v="4197.0498046875"/>
    <n v="4209.52001953125"/>
    <n v="4170.16015625"/>
    <n v="4170.16015625"/>
    <n v="3684800000"/>
    <n v="9.8624974812160753E-3"/>
  </r>
  <r>
    <x v="118"/>
    <n v="4188.1298828125"/>
    <n v="4213.419921875"/>
    <n v="4182.52001953125"/>
    <n v="4205.93994140625"/>
    <n v="4182250000"/>
    <n v="-2.1275454008285988E-3"/>
  </r>
  <r>
    <x v="119"/>
    <n v="4195.990234375"/>
    <n v="4202.60986328125"/>
    <n v="4184.10986328125"/>
    <n v="4191.58984375"/>
    <n v="4420890000"/>
    <n v="1.8750575506104544E-3"/>
  </r>
  <r>
    <x v="120"/>
    <n v="4200.8798828125"/>
    <n v="4213.3798828125"/>
    <n v="4197.77978515625"/>
    <n v="4201.93994140625"/>
    <n v="6406310000"/>
    <n v="1.164636089862995E-3"/>
  </r>
  <r>
    <x v="121"/>
    <n v="4204.10986328125"/>
    <n v="4218.35986328125"/>
    <n v="4203.56982421875"/>
    <n v="4210.77001953125"/>
    <n v="4649250000"/>
    <n v="7.6858645288733704E-4"/>
  </r>
  <r>
    <x v="122"/>
    <n v="4202.0400390625"/>
    <n v="4234.1201171875"/>
    <n v="4197.58984375"/>
    <n v="4216.52001953125"/>
    <n v="5074670000"/>
    <n v="-4.9245475862916494E-4"/>
  </r>
  <r>
    <x v="123"/>
    <n v="4208.1201171875"/>
    <n v="4217.3701171875"/>
    <n v="4198.27001953125"/>
    <n v="4206.81982421875"/>
    <n v="5833670000"/>
    <n v="1.4458890369002922E-3"/>
  </r>
  <r>
    <x v="124"/>
    <n v="4192.85009765625"/>
    <n v="4204.39013671875"/>
    <n v="4167.93017578125"/>
    <n v="4191.43017578125"/>
    <n v="5587970000"/>
    <n v="-3.6353030560493192E-3"/>
  </r>
  <r>
    <x v="125"/>
    <n v="4229.89013671875"/>
    <n v="4233.4501953125"/>
    <n v="4206.0498046875"/>
    <n v="4206.0498046875"/>
    <n v="4139790000"/>
    <n v="8.7953033830163226E-3"/>
  </r>
  <r>
    <x v="126"/>
    <n v="4226.52001953125"/>
    <n v="4232.33984375"/>
    <n v="4215.66015625"/>
    <n v="4229.33984375"/>
    <n v="4476920000"/>
    <n v="-7.9705626942150787E-4"/>
  </r>
  <r>
    <x v="127"/>
    <n v="4227.259765625"/>
    <n v="4236.740234375"/>
    <n v="4208.41015625"/>
    <n v="4233.81005859375"/>
    <n v="4659620000"/>
    <n v="1.7500954944121158E-4"/>
  </r>
  <r>
    <x v="128"/>
    <n v="4219.5498046875"/>
    <n v="4237.08984375"/>
    <n v="4218.740234375"/>
    <n v="4232.990234375"/>
    <n v="4713260000"/>
    <n v="-1.8255325906156837E-3"/>
  </r>
  <r>
    <x v="129"/>
    <n v="4239.18017578125"/>
    <n v="4249.740234375"/>
    <n v="4220.33984375"/>
    <n v="4228.56005859375"/>
    <n v="4408210000"/>
    <n v="4.641454776462911E-3"/>
  </r>
  <r>
    <x v="130"/>
    <n v="4247.43994140625"/>
    <n v="4248.3798828125"/>
    <n v="4232.25"/>
    <n v="4242.89990234375"/>
    <n v="3815010000"/>
    <n v="1.9465389328083601E-3"/>
  </r>
  <r>
    <x v="131"/>
    <n v="4255.14990234375"/>
    <n v="4255.58984375"/>
    <n v="4234.06982421875"/>
    <n v="4248.31005859375"/>
    <n v="4151200000"/>
    <n v="1.8135563851361702E-3"/>
  </r>
  <r>
    <x v="132"/>
    <n v="4246.58984375"/>
    <n v="4257.16015625"/>
    <n v="4238.35009765625"/>
    <n v="4255.27978515625"/>
    <n v="4048940000"/>
    <n v="-2.0137199542758799E-3"/>
  </r>
  <r>
    <x v="133"/>
    <n v="4223.7001953125"/>
    <n v="4251.89013671875"/>
    <n v="4202.4501953125"/>
    <n v="4248.8701171875"/>
    <n v="4538350000"/>
    <n v="-5.4047037470264913E-3"/>
  </r>
  <r>
    <x v="134"/>
    <n v="4221.85986328125"/>
    <n v="4232.2900390625"/>
    <n v="4196.0498046875"/>
    <n v="4220.3701171875"/>
    <n v="5312680000"/>
    <n v="-4.3581054367264766E-4"/>
  </r>
  <r>
    <x v="135"/>
    <n v="4166.4501953125"/>
    <n v="4204.77978515625"/>
    <n v="4164.39990234375"/>
    <n v="4204.77978515625"/>
    <n v="6817010000"/>
    <n v="-1.3211355687284158E-2"/>
  </r>
  <r>
    <x v="136"/>
    <n v="4224.7900390625"/>
    <n v="4226.240234375"/>
    <n v="4173.39990234375"/>
    <n v="4173.39990234375"/>
    <n v="4128950000"/>
    <n v="1.3905163512319857E-2"/>
  </r>
  <r>
    <x v="137"/>
    <n v="4246.43994140625"/>
    <n v="4255.83984375"/>
    <n v="4217.27001953125"/>
    <n v="4224.60986328125"/>
    <n v="3828390000"/>
    <n v="5.1114063789906112E-3"/>
  </r>
  <r>
    <x v="138"/>
    <n v="4241.83984375"/>
    <n v="4256.60009765625"/>
    <n v="4241.43017578125"/>
    <n v="4249.27001953125"/>
    <n v="3730350000"/>
    <n v="-1.0838705186495853E-3"/>
  </r>
  <r>
    <x v="139"/>
    <n v="4266.490234375"/>
    <n v="4271.27978515625"/>
    <n v="4256.97021484375"/>
    <n v="4256.97021484375"/>
    <n v="3816660000"/>
    <n v="5.7944295459168927E-3"/>
  </r>
  <r>
    <x v="140"/>
    <n v="4280.7001953125"/>
    <n v="4286.1201171875"/>
    <n v="4271.16015625"/>
    <n v="4274.4501953125"/>
    <n v="7341450000"/>
    <n v="3.3250631646875649E-3"/>
  </r>
  <r>
    <x v="141"/>
    <n v="4290.60986328125"/>
    <n v="4292.14013671875"/>
    <n v="4274.669921875"/>
    <n v="4284.89990234375"/>
    <n v="4147890000"/>
    <n v="2.3122888604717494E-3"/>
  </r>
  <r>
    <x v="142"/>
    <n v="4291.7998046875"/>
    <n v="4300.52001953125"/>
    <n v="4287.0400390625"/>
    <n v="4293.2099609375"/>
    <n v="3707150000"/>
    <n v="2.7729774268781519E-4"/>
  </r>
  <r>
    <x v="143"/>
    <n v="4297.5"/>
    <n v="4302.43017578125"/>
    <n v="4287.9599609375"/>
    <n v="4290.64990234375"/>
    <n v="4266040000"/>
    <n v="1.3272784229071918E-3"/>
  </r>
  <r>
    <x v="144"/>
    <n v="4319.93994140625"/>
    <n v="4320.66015625"/>
    <n v="4300.72998046875"/>
    <n v="4300.72998046875"/>
    <n v="3788230000"/>
    <n v="5.2080414322547442E-3"/>
  </r>
  <r>
    <x v="145"/>
    <n v="4352.33984375"/>
    <n v="4355.43017578125"/>
    <n v="4326.60009765625"/>
    <n v="4326.60009765625"/>
    <n v="3225840000"/>
    <n v="7.4720958946916712E-3"/>
  </r>
  <r>
    <x v="146"/>
    <n v="4343.5400390625"/>
    <n v="4356.4599609375"/>
    <n v="4314.3701171875"/>
    <n v="4356.4599609375"/>
    <n v="4309570000"/>
    <n v="-2.0239027700217787E-3"/>
  </r>
  <r>
    <x v="147"/>
    <n v="4358.1298828125"/>
    <n v="4361.8798828125"/>
    <n v="4329.7900390625"/>
    <n v="4351.009765625"/>
    <n v="4037380000"/>
    <n v="3.3533465536629346E-3"/>
  </r>
  <r>
    <x v="148"/>
    <n v="4320.81982421875"/>
    <n v="4330.8798828125"/>
    <n v="4289.3701171875"/>
    <n v="4321.06982421875"/>
    <n v="4347500000"/>
    <n v="-8.5978810095563955E-3"/>
  </r>
  <r>
    <x v="149"/>
    <n v="4369.5498046875"/>
    <n v="4371.60009765625"/>
    <n v="4329.3798828125"/>
    <n v="4329.3798828125"/>
    <n v="3531120000"/>
    <n v="1.1214825902413766E-2"/>
  </r>
  <r>
    <x v="150"/>
    <n v="4384.6298828125"/>
    <n v="4386.68017578125"/>
    <n v="4364.02978515625"/>
    <n v="4372.41015625"/>
    <n v="3384460000"/>
    <n v="3.4452326955940497E-3"/>
  </r>
  <r>
    <x v="151"/>
    <n v="4369.2099609375"/>
    <n v="4392.3701171875"/>
    <n v="4366.919921875"/>
    <n v="4381.06982421875"/>
    <n v="3695430000"/>
    <n v="-3.5230111811655838E-3"/>
  </r>
  <r>
    <x v="152"/>
    <n v="4374.2998046875"/>
    <n v="4393.68017578125"/>
    <n v="4362.35986328125"/>
    <n v="4380.10986328125"/>
    <n v="4006370000"/>
    <n v="1.1642565654693257E-3"/>
  </r>
  <r>
    <x v="153"/>
    <n v="4360.02978515625"/>
    <n v="4369.02001953125"/>
    <n v="4340.7001953125"/>
    <n v="4369.02001953125"/>
    <n v="3905230000"/>
    <n v="-3.2675735627459117E-3"/>
  </r>
  <r>
    <x v="154"/>
    <n v="4327.16015625"/>
    <n v="4375.08984375"/>
    <n v="4322.52978515625"/>
    <n v="4367.43017578125"/>
    <n v="3985700000"/>
    <n v="-7.5674150068132167E-3"/>
  </r>
  <r>
    <x v="155"/>
    <n v="4258.490234375"/>
    <n v="4296.39990234375"/>
    <n v="4233.1298828125"/>
    <n v="4296.39990234375"/>
    <n v="5157660000"/>
    <n v="-1.5996781399983978E-2"/>
  </r>
  <r>
    <x v="156"/>
    <n v="4323.06005859375"/>
    <n v="4336.83984375"/>
    <n v="4262.0498046875"/>
    <n v="4265.10986328125"/>
    <n v="4438270000"/>
    <n v="1.50488060047999E-2"/>
  </r>
  <r>
    <x v="157"/>
    <n v="4358.68994140625"/>
    <n v="4359.7001953125"/>
    <n v="4331.1298828125"/>
    <n v="4331.1298828125"/>
    <n v="3810280000"/>
    <n v="8.2080416621440437E-3"/>
  </r>
  <r>
    <x v="158"/>
    <n v="4367.47998046875"/>
    <n v="4369.8701171875"/>
    <n v="4350.06005859375"/>
    <n v="4361.27001953125"/>
    <n v="3358300000"/>
    <n v="2.0146392092429753E-3"/>
  </r>
  <r>
    <x v="159"/>
    <n v="4411.7900390625"/>
    <n v="4415.18017578125"/>
    <n v="4381.2001953125"/>
    <n v="4381.2001953125"/>
    <n v="4540070000"/>
    <n v="1.0094332386254415E-2"/>
  </r>
  <r>
    <x v="160"/>
    <n v="4422.2998046875"/>
    <n v="4422.72998046875"/>
    <n v="4405.4501953125"/>
    <n v="4409.580078125"/>
    <n v="4275630000"/>
    <n v="2.3793669227295928E-3"/>
  </r>
  <r>
    <x v="161"/>
    <n v="4401.4599609375"/>
    <n v="4416.3798828125"/>
    <n v="4372.509765625"/>
    <n v="4416.3798828125"/>
    <n v="4241950000"/>
    <n v="-4.7235833821780027E-3"/>
  </r>
  <r>
    <x v="162"/>
    <n v="4400.64013671875"/>
    <n v="4415.47021484375"/>
    <n v="4387.009765625"/>
    <n v="4402.9501953125"/>
    <n v="4215290000"/>
    <n v="-1.8627923155270599E-4"/>
  </r>
  <r>
    <x v="163"/>
    <n v="4419.14990234375"/>
    <n v="4429.97021484375"/>
    <n v="4403.58984375"/>
    <n v="4403.58984375"/>
    <n v="4044600000"/>
    <n v="4.1973318452726413E-3"/>
  </r>
  <r>
    <x v="164"/>
    <n v="4395.259765625"/>
    <n v="4412.25"/>
    <n v="4389.64990234375"/>
    <n v="4395.1201171875"/>
    <n v="3956740000"/>
    <n v="-5.420713608261166E-3"/>
  </r>
  <r>
    <x v="165"/>
    <n v="4387.16015625"/>
    <n v="4422.18017578125"/>
    <n v="4384.81005859375"/>
    <n v="4406.85986328125"/>
    <n v="3724090000"/>
    <n v="-1.8445056700603609E-3"/>
  </r>
  <r>
    <x v="166"/>
    <n v="4423.14990234375"/>
    <n v="4423.7900390625"/>
    <n v="4373"/>
    <n v="4392.740234375"/>
    <n v="3965190000"/>
    <n v="8.1699613389180619E-3"/>
  </r>
  <r>
    <x v="167"/>
    <n v="4402.66015625"/>
    <n v="4416.169921875"/>
    <n v="4400.22998046875"/>
    <n v="4415.9501953125"/>
    <n v="4260760000"/>
    <n v="-4.643150661295458E-3"/>
  </r>
  <r>
    <x v="168"/>
    <n v="4429.10009765625"/>
    <n v="4429.759765625"/>
    <n v="4408.85986328125"/>
    <n v="4408.85986328125"/>
    <n v="3769410000"/>
    <n v="5.9874859904191129E-3"/>
  </r>
  <r>
    <x v="169"/>
    <n v="4436.52001953125"/>
    <n v="4440.81982421875"/>
    <n v="4429.06982421875"/>
    <n v="4429.06982421875"/>
    <n v="3451870000"/>
    <n v="1.6738645485288822E-3"/>
  </r>
  <r>
    <x v="170"/>
    <n v="4432.35009765625"/>
    <n v="4439.39013671875"/>
    <n v="4424.740234375"/>
    <n v="4437.77001953125"/>
    <n v="3449280000"/>
    <n v="-9.4035026495493446E-4"/>
  </r>
  <r>
    <x v="171"/>
    <n v="4436.75"/>
    <n v="4445.2099609375"/>
    <n v="4430.02978515625"/>
    <n v="4435.7900390625"/>
    <n v="3886610000"/>
    <n v="9.9218695386345018E-4"/>
  </r>
  <r>
    <x v="172"/>
    <n v="4442.41015625"/>
    <n v="4449.43994140625"/>
    <n v="4436.419921875"/>
    <n v="4442.18017578125"/>
    <n v="3532560000"/>
    <n v="1.2749307180154837E-3"/>
  </r>
  <r>
    <x v="173"/>
    <n v="4460.830078125"/>
    <n v="4461.77001953125"/>
    <n v="4435.9599609375"/>
    <n v="4446.080078125"/>
    <n v="3375310000"/>
    <n v="4.13780773547866E-3"/>
  </r>
  <r>
    <x v="174"/>
    <n v="4468"/>
    <n v="4468.3701171875"/>
    <n v="4460.81982421875"/>
    <n v="4464.83984375"/>
    <n v="3016470000"/>
    <n v="1.6060163209228441E-3"/>
  </r>
  <r>
    <x v="175"/>
    <n v="4479.7099609375"/>
    <n v="4480.259765625"/>
    <n v="4437.66015625"/>
    <n v="4461.64990234375"/>
    <n v="3370640000"/>
    <n v="2.6174222619943593E-3"/>
  </r>
  <r>
    <x v="176"/>
    <n v="4448.080078125"/>
    <n v="4462.1201171875"/>
    <n v="4417.830078125"/>
    <n v="4462.1201171875"/>
    <n v="3836960000"/>
    <n v="-7.0857435071379907E-3"/>
  </r>
  <r>
    <x v="177"/>
    <n v="4400.27001953125"/>
    <n v="4454.31982421875"/>
    <n v="4397.58984375"/>
    <n v="4440.93994140625"/>
    <n v="3755590000"/>
    <n v="-1.080665284525433E-2"/>
  </r>
  <r>
    <x v="178"/>
    <n v="4405.7998046875"/>
    <n v="4418.60986328125"/>
    <n v="4367.72998046875"/>
    <n v="4382.43994140625"/>
    <n v="4398410000"/>
    <n v="1.255903256156918E-3"/>
  </r>
  <r>
    <x v="179"/>
    <n v="4441.669921875"/>
    <n v="4444.35009765625"/>
    <n v="4406.7998046875"/>
    <n v="4410.56005859375"/>
    <n v="3652610000"/>
    <n v="8.1086038907417606E-3"/>
  </r>
  <r>
    <x v="180"/>
    <n v="4479.52978515625"/>
    <n v="4489.8798828125"/>
    <n v="4450.2900390625"/>
    <n v="4450.2900390625"/>
    <n v="3576530000"/>
    <n v="8.4876679844121811E-3"/>
  </r>
  <r>
    <x v="181"/>
    <n v="4486.22998046875"/>
    <n v="4492.81005859375"/>
    <n v="4482.27978515625"/>
    <n v="4484.39990234375"/>
    <n v="3979220000"/>
    <n v="1.4946188019620721E-3"/>
  </r>
  <r>
    <x v="182"/>
    <n v="4496.18994140625"/>
    <n v="4501.7099609375"/>
    <n v="4485.66015625"/>
    <n v="4490.4501953125"/>
    <n v="3444700000"/>
    <n v="2.2176574032508798E-3"/>
  </r>
  <r>
    <x v="183"/>
    <n v="4470"/>
    <n v="4495.89990234375"/>
    <n v="4468.990234375"/>
    <n v="4493.75"/>
    <n v="3263980000"/>
    <n v="-5.8419498276026565E-3"/>
  </r>
  <r>
    <x v="184"/>
    <n v="4509.3701171875"/>
    <n v="4513.330078125"/>
    <n v="4474.10009765625"/>
    <n v="4474.10009765625"/>
    <n v="3331200000"/>
    <n v="8.7690715404522175E-3"/>
  </r>
  <r>
    <x v="185"/>
    <n v="4528.7900390625"/>
    <n v="4537.35986328125"/>
    <n v="4513.759765625"/>
    <n v="4513.759765625"/>
    <n v="3168660000"/>
    <n v="4.2973241068746003E-3"/>
  </r>
  <r>
    <x v="186"/>
    <n v="4522.68017578125"/>
    <n v="4531.39013671875"/>
    <n v="4515.7998046875"/>
    <n v="4529.75"/>
    <n v="4290710000"/>
    <n v="-1.3500269158932096E-3"/>
  </r>
  <r>
    <x v="187"/>
    <n v="4524.08984375"/>
    <n v="4537.10986328125"/>
    <n v="4522.02001953125"/>
    <n v="4528.7998046875"/>
    <n v="4057340000"/>
    <n v="3.1164006095334113E-4"/>
  </r>
  <r>
    <x v="188"/>
    <n v="4536.9501953125"/>
    <n v="4545.85009765625"/>
    <n v="4524.66015625"/>
    <n v="4534.47998046875"/>
    <n v="3735990000"/>
    <n v="2.8386057544042571E-3"/>
  </r>
  <r>
    <x v="189"/>
    <n v="4535.43017578125"/>
    <n v="4541.4501953125"/>
    <n v="4521.2998046875"/>
    <n v="4532.419921875"/>
    <n v="3217530000"/>
    <n v="-3.3508726118134741E-4"/>
  </r>
  <r>
    <x v="190"/>
    <n v="4520.02978515625"/>
    <n v="4535.3798828125"/>
    <n v="4513"/>
    <n v="4535.3798828125"/>
    <n v="3822960000"/>
    <n v="-3.4013524523203464E-3"/>
  </r>
  <r>
    <x v="191"/>
    <n v="4514.06982421875"/>
    <n v="4521.7900390625"/>
    <n v="4493.9501953125"/>
    <n v="4518.08984375"/>
    <n v="3750880000"/>
    <n v="-1.319436813816666E-3"/>
  </r>
  <r>
    <x v="192"/>
    <n v="4493.27978515625"/>
    <n v="4529.89990234375"/>
    <n v="4492.06982421875"/>
    <n v="4513.02001953125"/>
    <n v="3735390000"/>
    <n v="-4.6162471500025221E-3"/>
  </r>
  <r>
    <x v="193"/>
    <n v="4458.580078125"/>
    <n v="4520.47021484375"/>
    <n v="4457.66015625"/>
    <n v="4506.919921875"/>
    <n v="3623180000"/>
    <n v="-7.7525522862761003E-3"/>
  </r>
  <r>
    <x v="194"/>
    <n v="4468.72998046875"/>
    <n v="4492.990234375"/>
    <n v="4445.7001953125"/>
    <n v="4474.81005859375"/>
    <n v="3914220000"/>
    <n v="2.273900346369644E-3"/>
  </r>
  <r>
    <x v="195"/>
    <n v="4443.0498046875"/>
    <n v="4485.68017578125"/>
    <n v="4435.4599609375"/>
    <n v="4479.330078125"/>
    <n v="3670460000"/>
    <n v="-5.763213966258604E-3"/>
  </r>
  <r>
    <x v="196"/>
    <n v="4480.7001953125"/>
    <n v="4486.8701171875"/>
    <n v="4438.3701171875"/>
    <n v="4447.490234375"/>
    <n v="4032020000"/>
    <n v="8.4382942220797251E-3"/>
  </r>
  <r>
    <x v="197"/>
    <n v="4473.75"/>
    <n v="4485.8701171875"/>
    <n v="4443.7998046875"/>
    <n v="4477.08984375"/>
    <n v="3984560000"/>
    <n v="-1.5523447127638308E-3"/>
  </r>
  <r>
    <x v="198"/>
    <n v="4432.990234375"/>
    <n v="4471.52001953125"/>
    <n v="4427.759765625"/>
    <n v="4469.740234375"/>
    <n v="7289530000"/>
    <n v="-9.1526302757993002E-3"/>
  </r>
  <r>
    <x v="199"/>
    <n v="4357.72998046875"/>
    <n v="4402.9501953125"/>
    <n v="4305.91015625"/>
    <n v="4402.9501953125"/>
    <n v="4898070000"/>
    <n v="-1.7123077726381844E-2"/>
  </r>
  <r>
    <x v="200"/>
    <n v="4354.18994140625"/>
    <n v="4394.8701171875"/>
    <n v="4347.9599609375"/>
    <n v="4374.4501953125"/>
    <n v="3920920000"/>
    <n v="-8.1268865854695644E-4"/>
  </r>
  <r>
    <x v="201"/>
    <n v="4395.64013671875"/>
    <n v="4416.75"/>
    <n v="4367.43017578125"/>
    <n v="4367.43017578125"/>
    <n v="3939170000"/>
    <n v="9.4745852242200841E-3"/>
  </r>
  <r>
    <x v="202"/>
    <n v="4448.97998046875"/>
    <n v="4465.39990234375"/>
    <n v="4406.75"/>
    <n v="4406.75"/>
    <n v="3916350000"/>
    <n v="1.2061680369935969E-2"/>
  </r>
  <r>
    <x v="203"/>
    <n v="4455.47998046875"/>
    <n v="4463.1201171875"/>
    <n v="4430.27001953125"/>
    <n v="4438.0400390625"/>
    <n v="3384290000"/>
    <n v="1.4599428113642636E-3"/>
  </r>
  <r>
    <x v="204"/>
    <n v="4443.10986328125"/>
    <n v="4457.2998046875"/>
    <n v="4436.18994140625"/>
    <n v="4442.1201171875"/>
    <n v="4058650000"/>
    <n v="-2.7802439201876738E-3"/>
  </r>
  <r>
    <x v="205"/>
    <n v="4352.6298828125"/>
    <n v="4419.5400390625"/>
    <n v="4346.330078125"/>
    <n v="4419.5400390625"/>
    <n v="4416550000"/>
    <n v="-2.0574317739894057E-2"/>
  </r>
  <r>
    <x v="206"/>
    <n v="4359.4599609375"/>
    <n v="4385.56982421875"/>
    <n v="4355.080078125"/>
    <n v="4362.41015625"/>
    <n v="3712660000"/>
    <n v="1.5679543362838073E-3"/>
  </r>
  <r>
    <x v="207"/>
    <n v="4307.5400390625"/>
    <n v="4382.5498046875"/>
    <n v="4306.240234375"/>
    <n v="4370.669921875"/>
    <n v="4448140000"/>
    <n v="-1.1981202945014901E-2"/>
  </r>
  <r>
    <x v="208"/>
    <n v="4357.0400390625"/>
    <n v="4375.18994140625"/>
    <n v="4288.52001953125"/>
    <n v="4317.16015625"/>
    <n v="4010370000"/>
    <n v="1.1425952113334161E-2"/>
  </r>
  <r>
    <x v="209"/>
    <n v="4300.4599609375"/>
    <n v="4355.509765625"/>
    <n v="4278.93994140625"/>
    <n v="4348.83984375"/>
    <n v="4307870000"/>
    <n v="-1.3070952048643704E-2"/>
  </r>
  <r>
    <x v="210"/>
    <n v="4345.72021484375"/>
    <n v="4369.22998046875"/>
    <n v="4309.8701171875"/>
    <n v="4309.8701171875"/>
    <n v="3902890000"/>
    <n v="1.0469517498601526E-2"/>
  </r>
  <r>
    <x v="211"/>
    <n v="4363.5498046875"/>
    <n v="4365.56982421875"/>
    <n v="4290.490234375"/>
    <n v="4319.56982421875"/>
    <n v="4009630000"/>
    <n v="4.0943993496248242E-3"/>
  </r>
  <r>
    <x v="212"/>
    <n v="4399.759765625"/>
    <n v="4429.97021484375"/>
    <n v="4383.72998046875"/>
    <n v="4383.72998046875"/>
    <n v="3843740000"/>
    <n v="8.2640392250654046E-3"/>
  </r>
  <r>
    <x v="213"/>
    <n v="4391.33984375"/>
    <n v="4412.02001953125"/>
    <n v="4386.22021484375"/>
    <n v="4406.509765625"/>
    <n v="3280160000"/>
    <n v="-1.9155566024214522E-3"/>
  </r>
  <r>
    <x v="214"/>
    <n v="4361.18994140625"/>
    <n v="4415.8798828125"/>
    <n v="4360.58984375"/>
    <n v="4385.43994140625"/>
    <n v="3281970000"/>
    <n v="-6.8894416443398328E-3"/>
  </r>
  <r>
    <x v="215"/>
    <n v="4350.64990234375"/>
    <n v="4374.89013671875"/>
    <n v="4342.08984375"/>
    <n v="4368.31005859375"/>
    <n v="3558450000"/>
    <n v="-2.4197056865549256E-3"/>
  </r>
  <r>
    <x v="216"/>
    <n v="4363.7998046875"/>
    <n v="4372.8701171875"/>
    <n v="4329.919921875"/>
    <n v="4358.009765625"/>
    <n v="3620070000"/>
    <n v="3.0179558702319183E-3"/>
  </r>
  <r>
    <x v="217"/>
    <n v="4438.259765625"/>
    <n v="4439.72998046875"/>
    <n v="4386.75"/>
    <n v="4386.75"/>
    <n v="3598280000"/>
    <n v="1.6919162285711567E-2"/>
  </r>
  <r>
    <x v="218"/>
    <n v="4471.3701171875"/>
    <n v="4475.81982421875"/>
    <n v="4447.68994140625"/>
    <n v="4447.68994140625"/>
    <n v="3819380000"/>
    <n v="7.4325206371900808E-3"/>
  </r>
  <r>
    <x v="219"/>
    <n v="4486.4599609375"/>
    <n v="4488.75"/>
    <n v="4447.47021484375"/>
    <n v="4463.72021484375"/>
    <n v="3662010000"/>
    <n v="3.3690878018038262E-3"/>
  </r>
  <r>
    <x v="220"/>
    <n v="4519.6298828125"/>
    <n v="4520.39990234375"/>
    <n v="4496.41015625"/>
    <n v="4497.33984375"/>
    <n v="3459130000"/>
    <n v="7.3661427842357527E-3"/>
  </r>
  <r>
    <x v="221"/>
    <n v="4536.18994140625"/>
    <n v="4540.8701171875"/>
    <n v="4524.39990234375"/>
    <n v="4524.419921875"/>
    <n v="3670760000"/>
    <n v="3.6573335985606889E-3"/>
  </r>
  <r>
    <x v="222"/>
    <n v="4549.77978515625"/>
    <n v="4551.43994140625"/>
    <n v="4526.89013671875"/>
    <n v="4532.240234375"/>
    <n v="3822330000"/>
    <n v="2.9913931683600218E-3"/>
  </r>
  <r>
    <x v="223"/>
    <n v="4544.89990234375"/>
    <n v="4559.669921875"/>
    <n v="4524"/>
    <n v="4546.1201171875"/>
    <n v="3758220000"/>
    <n v="-1.0731292246643565E-3"/>
  </r>
  <r>
    <x v="224"/>
    <n v="4566.47998046875"/>
    <n v="4572.6201171875"/>
    <n v="4537.35986328125"/>
    <n v="4553.68994140625"/>
    <n v="3899400000"/>
    <n v="4.7369594408535089E-3"/>
  </r>
  <r>
    <x v="225"/>
    <n v="4574.7900390625"/>
    <n v="4598.52978515625"/>
    <n v="4569.169921875"/>
    <n v="4578.68994140625"/>
    <n v="3879740000"/>
    <n v="1.8181414322441137E-3"/>
  </r>
  <r>
    <x v="226"/>
    <n v="4551.68017578125"/>
    <n v="4584.56982421875"/>
    <n v="4551.66015625"/>
    <n v="4580.22021484375"/>
    <n v="4226050000"/>
    <n v="-5.0643703711055294E-3"/>
  </r>
  <r>
    <x v="227"/>
    <n v="4596.419921875"/>
    <n v="4597.5498046875"/>
    <n v="4562.83984375"/>
    <n v="4562.83984375"/>
    <n v="4132950000"/>
    <n v="9.7812884241840255E-3"/>
  </r>
  <r>
    <x v="228"/>
    <n v="4605.3798828125"/>
    <n v="4608.080078125"/>
    <n v="4567.58984375"/>
    <n v="4572.8701171875"/>
    <n v="4510200000"/>
    <n v="1.9474372317175562E-3"/>
  </r>
  <r>
    <x v="229"/>
    <n v="4613.669921875"/>
    <n v="4620.33984375"/>
    <n v="4595.06005859375"/>
    <n v="4610.6201171875"/>
    <n v="3971540000"/>
    <n v="1.7984589459023885E-3"/>
  </r>
  <r>
    <x v="230"/>
    <n v="4630.64990234375"/>
    <n v="4635.14990234375"/>
    <n v="4613.33984375"/>
    <n v="4613.33984375"/>
    <n v="3975250000"/>
    <n v="3.673607120388547E-3"/>
  </r>
  <r>
    <x v="231"/>
    <n v="4660.56982421875"/>
    <n v="4663.4599609375"/>
    <n v="4621.18994140625"/>
    <n v="4630.64990234375"/>
    <n v="4319660000"/>
    <n v="6.44049461289024E-3"/>
  </r>
  <r>
    <x v="232"/>
    <n v="4680.06005859375"/>
    <n v="4683"/>
    <n v="4662.58984375"/>
    <n v="4662.93017578125"/>
    <n v="4462300000"/>
    <n v="4.1732223428170359E-3"/>
  </r>
  <r>
    <x v="233"/>
    <n v="4697.52978515625"/>
    <n v="4718.5"/>
    <n v="4681.31982421875"/>
    <n v="4699.259765625"/>
    <n v="4467180000"/>
    <n v="3.7258500452844452E-3"/>
  </r>
  <r>
    <x v="234"/>
    <n v="4701.7001953125"/>
    <n v="4714.919921875"/>
    <n v="4694.39013671875"/>
    <n v="4701.47998046875"/>
    <n v="4269710000"/>
    <n v="8.8739406070251941E-4"/>
  </r>
  <r>
    <x v="235"/>
    <n v="4685.25"/>
    <n v="4708.52978515625"/>
    <n v="4670.8701171875"/>
    <n v="4707.25"/>
    <n v="4117080000"/>
    <n v="-3.5049109264001276E-3"/>
  </r>
  <r>
    <x v="236"/>
    <n v="4646.7099609375"/>
    <n v="4684.85009765625"/>
    <n v="4630.85986328125"/>
    <n v="4670.259765625"/>
    <n v="4503720000"/>
    <n v="-8.2598421638610583E-3"/>
  </r>
  <r>
    <x v="237"/>
    <n v="4649.27001953125"/>
    <n v="4664.5498046875"/>
    <n v="4648.31005859375"/>
    <n v="4659.39013671875"/>
    <n v="3926870000"/>
    <n v="5.5078833298892883E-4"/>
  </r>
  <r>
    <x v="238"/>
    <n v="4682.85009765625"/>
    <n v="4688.47021484375"/>
    <n v="4650.77001953125"/>
    <n v="4655.240234375"/>
    <n v="3728600000"/>
    <n v="7.1966975641304066E-3"/>
  </r>
  <r>
    <x v="239"/>
    <n v="4682.7998046875"/>
    <n v="4697.419921875"/>
    <n v="4672.85986328125"/>
    <n v="4689.2998046875"/>
    <n v="3488410000"/>
    <n v="-1.0739878017001878E-5"/>
  </r>
  <r>
    <x v="240"/>
    <n v="4700.89990234375"/>
    <n v="4714.9501953125"/>
    <n v="4679.419921875"/>
    <n v="4679.419921875"/>
    <n v="3972640000"/>
    <n v="3.8577790571266367E-3"/>
  </r>
  <r>
    <x v="241"/>
    <n v="4688.669921875"/>
    <n v="4701.5"/>
    <n v="4684.41015625"/>
    <n v="4701.5"/>
    <n v="3969070000"/>
    <n v="-2.6050154828958787E-3"/>
  </r>
  <r>
    <x v="242"/>
    <n v="4704.5400390625"/>
    <n v="4708.7998046875"/>
    <n v="4672.77978515625"/>
    <n v="4700.72021484375"/>
    <n v="4226410000"/>
    <n v="3.3790647401719144E-3"/>
  </r>
  <r>
    <x v="243"/>
    <n v="4697.9599609375"/>
    <n v="4717.75"/>
    <n v="4694.22021484375"/>
    <n v="4708.43994140625"/>
    <n v="4253180000"/>
    <n v="-1.399644604988097E-3"/>
  </r>
  <r>
    <x v="244"/>
    <n v="4682.93994140625"/>
    <n v="4743.830078125"/>
    <n v="4682.169921875"/>
    <n v="4712"/>
    <n v="4441100000"/>
    <n v="-3.202258316960725E-3"/>
  </r>
  <r>
    <x v="245"/>
    <n v="4690.7001953125"/>
    <n v="4699.39013671875"/>
    <n v="4652.66015625"/>
    <n v="4678.47998046875"/>
    <n v="4277590000"/>
    <n v="1.655761383195201E-3"/>
  </r>
  <r>
    <x v="246"/>
    <n v="4701.4599609375"/>
    <n v="4702.8701171875"/>
    <n v="4659.89013671875"/>
    <n v="4675.77978515625"/>
    <n v="3418430000"/>
    <n v="2.2912237766672798E-3"/>
  </r>
  <r>
    <x v="247"/>
    <n v="4594.6201171875"/>
    <n v="4664.6298828125"/>
    <n v="4585.43017578125"/>
    <n v="4664.6298828125"/>
    <n v="3517700000"/>
    <n v="-2.2987011159321162E-2"/>
  </r>
  <r>
    <x v="248"/>
    <n v="4655.27001953125"/>
    <n v="4672.9501953125"/>
    <n v="4625.259765625"/>
    <n v="4628.75"/>
    <n v="4336410000"/>
    <n v="1.3113836082824229E-2"/>
  </r>
  <r>
    <x v="249"/>
    <n v="4567"/>
    <n v="4646.02001953125"/>
    <n v="4560"/>
    <n v="4640.25"/>
    <n v="6625990000"/>
    <n v="-1.9143381187850562E-2"/>
  </r>
  <r>
    <x v="250"/>
    <n v="4513.0400390625"/>
    <n v="4652.93994140625"/>
    <n v="4510.27001953125"/>
    <n v="4602.81982421875"/>
    <n v="5366730000"/>
    <n v="-1.1885541457955926E-2"/>
  </r>
  <r>
    <x v="251"/>
    <n v="4577.10009765625"/>
    <n v="4595.4599609375"/>
    <n v="4504.72998046875"/>
    <n v="4504.72998046875"/>
    <n v="5077180000"/>
    <n v="1.4094638396057768E-2"/>
  </r>
  <r>
    <x v="252"/>
    <n v="4538.43017578125"/>
    <n v="4608.02978515625"/>
    <n v="4495.1201171875"/>
    <n v="4589.490234375"/>
    <n v="5240070000"/>
    <n v="-8.4844551417386505E-3"/>
  </r>
  <r>
    <x v="253"/>
    <n v="4591.669921875"/>
    <n v="4612.60009765625"/>
    <n v="4540.509765625"/>
    <n v="4548.3701171875"/>
    <n v="4770800000"/>
    <n v="1.1662599309686139E-2"/>
  </r>
  <r>
    <x v="254"/>
    <n v="4686.75"/>
    <n v="4694.0400390625"/>
    <n v="4631.97021484375"/>
    <n v="4631.97021484375"/>
    <n v="4492400000"/>
    <n v="2.0495603186252546E-2"/>
  </r>
  <r>
    <x v="255"/>
    <n v="4701.2099609375"/>
    <n v="4705.06005859375"/>
    <n v="4674.52001953125"/>
    <n v="4690.85986328125"/>
    <n v="4234600000"/>
    <n v="3.0805355865858061E-3"/>
  </r>
  <r>
    <x v="256"/>
    <n v="4667.4501953125"/>
    <n v="4695.259765625"/>
    <n v="4665.97998046875"/>
    <n v="4691"/>
    <n v="3903840000"/>
    <n v="-7.2069882325236558E-3"/>
  </r>
  <r>
    <x v="257"/>
    <n v="4712.02001953125"/>
    <n v="4713.56982421875"/>
    <n v="4670.240234375"/>
    <n v="4687.64013671875"/>
    <n v="3870110000"/>
    <n v="9.5037691182097237E-3"/>
  </r>
  <r>
    <x v="258"/>
    <n v="4668.97021484375"/>
    <n v="4710.2998046875"/>
    <n v="4667.60009765625"/>
    <n v="4710.2998046875"/>
    <n v="4397230000"/>
    <n v="-9.1781583427938147E-3"/>
  </r>
  <r>
    <x v="259"/>
    <n v="4634.08984375"/>
    <n v="4660.47021484375"/>
    <n v="4606.52001953125"/>
    <n v="4642.990234375"/>
    <n v="4485430000"/>
    <n v="-7.4987228546236715E-3"/>
  </r>
  <r>
    <x v="260"/>
    <n v="4709.85009765625"/>
    <n v="4712.60009765625"/>
    <n v="4611.22021484375"/>
    <n v="4636.4599609375"/>
    <n v="4910130000"/>
    <n v="1.6216267351890877E-2"/>
  </r>
  <r>
    <x v="261"/>
    <n v="4668.669921875"/>
    <n v="4731.990234375"/>
    <n v="4651.89013671875"/>
    <n v="4719.1298828125"/>
    <n v="4829500000"/>
    <n v="-8.7818633111124457E-3"/>
  </r>
  <r>
    <x v="262"/>
    <n v="4620.64013671875"/>
    <n v="4666.7001953125"/>
    <n v="4600.22021484375"/>
    <n v="4652.5"/>
    <n v="7987090000"/>
    <n v="-1.034096458405368E-2"/>
  </r>
  <r>
    <x v="263"/>
    <n v="4568.02001953125"/>
    <n v="4587.89990234375"/>
    <n v="4531.10009765625"/>
    <n v="4587.89990234375"/>
    <n v="4635700000"/>
    <n v="-1.145339832325659E-2"/>
  </r>
  <r>
    <x v="264"/>
    <n v="4649.22998046875"/>
    <n v="4651.14013671875"/>
    <n v="4583.16015625"/>
    <n v="4594.9599609375"/>
    <n v="4072430000"/>
    <n v="1.7621755385195486E-2"/>
  </r>
  <r>
    <x v="265"/>
    <n v="4696.56005859375"/>
    <n v="4697.669921875"/>
    <n v="4645.52978515625"/>
    <n v="4650.35986328125"/>
    <n v="3319610000"/>
    <n v="1.0128728029127596E-2"/>
  </r>
  <r>
    <x v="266"/>
    <n v="4725.7900390625"/>
    <n v="4740.740234375"/>
    <n v="4703.9599609375"/>
    <n v="4703.9599609375"/>
    <n v="2913040000"/>
    <n v="6.2044126852516257E-3"/>
  </r>
  <r>
    <x v="267"/>
    <n v="4791.18994140625"/>
    <n v="4791.490234375"/>
    <n v="4733.990234375"/>
    <n v="4733.990234375"/>
    <n v="2770290000"/>
    <n v="1.3744051573605864E-2"/>
  </r>
  <r>
    <x v="268"/>
    <n v="4786.35009765625"/>
    <n v="4807.02001953125"/>
    <n v="4780.0400390625"/>
    <n v="4795.490234375"/>
    <n v="2707920000"/>
    <n v="-1.0106653988873737E-3"/>
  </r>
  <r>
    <x v="269"/>
    <n v="4793.06005859375"/>
    <n v="4804.06005859375"/>
    <n v="4778.080078125"/>
    <n v="4788.64013671875"/>
    <n v="2963310000"/>
    <n v="1.4009134018576786E-3"/>
  </r>
  <r>
    <x v="270"/>
    <n v="4778.72998046875"/>
    <n v="4808.93017578125"/>
    <n v="4775.330078125"/>
    <n v="4794.22998046875"/>
    <n v="3124950000"/>
    <n v="-2.9942338419043091E-3"/>
  </r>
  <r>
    <x v="271"/>
    <n v="4766.18017578125"/>
    <n v="4786.830078125"/>
    <n v="4765.75"/>
    <n v="4775.2099609375"/>
    <n v="2677820000"/>
    <n v="-2.6296343734744394E-3"/>
  </r>
  <r>
    <x v="272"/>
    <n v="4796.56005859375"/>
    <n v="4796.64013671875"/>
    <n v="4758.169921875"/>
    <n v="4778.14013671875"/>
    <n v="3831020000"/>
    <n v="6.3538241703883971E-3"/>
  </r>
  <r>
    <x v="273"/>
    <n v="4793.5400390625"/>
    <n v="4818.6201171875"/>
    <n v="4774.27001953125"/>
    <n v="4804.509765625"/>
    <n v="4683170000"/>
    <n v="-6.2982025220326989E-4"/>
  </r>
  <r>
    <x v="274"/>
    <n v="4700.580078125"/>
    <n v="4797.7001953125"/>
    <n v="4699.43994140625"/>
    <n v="4787.990234375"/>
    <n v="4887960000"/>
    <n v="-1.9583264304501073E-2"/>
  </r>
  <r>
    <x v="275"/>
    <n v="4696.0498046875"/>
    <n v="4725.009765625"/>
    <n v="4671.259765625"/>
    <n v="4693.39013671875"/>
    <n v="4295280000"/>
    <n v="-9.6423374018098822E-4"/>
  </r>
  <r>
    <x v="276"/>
    <n v="4677.02978515625"/>
    <n v="4707.9501953125"/>
    <n v="4662.740234375"/>
    <n v="4697.66015625"/>
    <n v="4181510000"/>
    <n v="-4.058441082336512E-3"/>
  </r>
  <r>
    <x v="277"/>
    <n v="4670.2900390625"/>
    <n v="4673.02001953125"/>
    <n v="4582.240234375"/>
    <n v="4655.33984375"/>
    <n v="4511810000"/>
    <n v="-1.4420705375388979E-3"/>
  </r>
  <r>
    <x v="278"/>
    <n v="4713.06982421875"/>
    <n v="4714.1298828125"/>
    <n v="4638.27001953125"/>
    <n v="4669.14013671875"/>
    <n v="4101590000"/>
    <n v="9.1182864523993729E-3"/>
  </r>
  <r>
    <x v="279"/>
    <n v="4726.35009765625"/>
    <n v="4748.830078125"/>
    <n v="4706.7099609375"/>
    <n v="4728.58984375"/>
    <n v="4048220000"/>
    <n v="2.8137920146670695E-3"/>
  </r>
  <r>
    <x v="280"/>
    <n v="4659.02978515625"/>
    <n v="4744.1298828125"/>
    <n v="4650.2900390625"/>
    <n v="4733.56005859375"/>
    <n v="4251730000"/>
    <n v="-1.4346029234400533E-2"/>
  </r>
  <r>
    <x v="281"/>
    <n v="4662.85009765625"/>
    <n v="4665.1298828125"/>
    <n v="4614.75"/>
    <n v="4637.990234375"/>
    <n v="4338490000"/>
    <n v="8.1964426959056516E-4"/>
  </r>
  <r>
    <x v="282"/>
    <n v="4577.10986328125"/>
    <n v="4632.240234375"/>
    <n v="4568.7001953125"/>
    <n v="4632.240234375"/>
    <n v="4748700000"/>
    <n v="-1.8559105398008501E-2"/>
  </r>
  <r>
    <x v="283"/>
    <n v="4532.759765625"/>
    <n v="4611.5498046875"/>
    <n v="4530.2001953125"/>
    <n v="4588.02978515625"/>
    <n v="4465740000"/>
    <n v="-9.7367909414601949E-3"/>
  </r>
  <r>
    <x v="284"/>
    <n v="4482.72998046875"/>
    <n v="4602.10986328125"/>
    <n v="4477.9501953125"/>
    <n v="4547.35009765625"/>
    <n v="4640870000"/>
    <n v="-1.1098742304330734E-2"/>
  </r>
  <r>
    <x v="285"/>
    <n v="4397.93994140625"/>
    <n v="4494.52001953125"/>
    <n v="4395.33984375"/>
    <n v="4471.3798828125"/>
    <n v="5589100000"/>
    <n v="-1.9095995324635427E-2"/>
  </r>
  <r>
    <x v="286"/>
    <n v="4410.1298828125"/>
    <n v="4417.35009765625"/>
    <n v="4222.6201171875"/>
    <n v="4356.31982421875"/>
    <n v="6928110000"/>
    <n v="2.7679047582695165E-3"/>
  </r>
  <r>
    <x v="287"/>
    <n v="4356.4501953125"/>
    <n v="4411.009765625"/>
    <n v="4287.10986328125"/>
    <n v="4366.64013671875"/>
    <n v="5145050000"/>
    <n v="-1.2246590556866267E-2"/>
  </r>
  <r>
    <x v="288"/>
    <n v="4349.93017578125"/>
    <n v="4453.22998046875"/>
    <n v="4304.7998046875"/>
    <n v="4408.43017578125"/>
    <n v="5570640000"/>
    <n v="-1.4977569258856588E-3"/>
  </r>
  <r>
    <x v="289"/>
    <n v="4326.509765625"/>
    <n v="4428.740234375"/>
    <n v="4309.5"/>
    <n v="4380.580078125"/>
    <n v="5214200000"/>
    <n v="-5.3986351999709232E-3"/>
  </r>
  <r>
    <x v="290"/>
    <n v="4431.85009765625"/>
    <n v="4432.72021484375"/>
    <n v="4292.4599609375"/>
    <n v="4336.18994140625"/>
    <n v="5031090000"/>
    <n v="2.4055967914736694E-2"/>
  </r>
  <r>
    <x v="291"/>
    <n v="4515.5498046875"/>
    <n v="4516.89013671875"/>
    <n v="4414.02001953125"/>
    <n v="4431.7900390625"/>
    <n v="5098610000"/>
    <n v="1.8709826222984446E-2"/>
  </r>
  <r>
    <x v="292"/>
    <n v="4546.5400390625"/>
    <n v="4550.490234375"/>
    <n v="4483.52978515625"/>
    <n v="4519.56982421875"/>
    <n v="4816830000"/>
    <n v="6.8395603483170668E-3"/>
  </r>
  <r>
    <x v="293"/>
    <n v="4589.3798828125"/>
    <n v="4595.31005859375"/>
    <n v="4544.31982421875"/>
    <n v="4566.39013671875"/>
    <n v="4481580000"/>
    <n v="9.3784004483244542E-3"/>
  </r>
  <r>
    <x v="294"/>
    <n v="4477.43994140625"/>
    <n v="4542.8798828125"/>
    <n v="4470.39013671875"/>
    <n v="4535.41015625"/>
    <n v="4401970000"/>
    <n v="-2.4693471720120656E-2"/>
  </r>
  <r>
    <x v="295"/>
    <n v="4500.52978515625"/>
    <n v="4539.66015625"/>
    <n v="4451.5"/>
    <n v="4482.7900390625"/>
    <n v="4706290000"/>
    <n v="5.143678439863626E-3"/>
  </r>
  <r>
    <x v="296"/>
    <n v="4483.8701171875"/>
    <n v="4521.85986328125"/>
    <n v="4471.47021484375"/>
    <n v="4505.75"/>
    <n v="4228480000"/>
    <n v="-3.708580927828488E-3"/>
  </r>
  <r>
    <x v="297"/>
    <n v="4521.5400390625"/>
    <n v="4531.31982421875"/>
    <n v="4465.39990234375"/>
    <n v="4480.02001953125"/>
    <n v="4459620000"/>
    <n v="8.3661134666343298E-3"/>
  </r>
  <r>
    <x v="298"/>
    <n v="4587.18017578125"/>
    <n v="4590.02978515625"/>
    <n v="4547"/>
    <n v="4547"/>
    <n v="4524350000"/>
    <n v="1.4412842079264784E-2"/>
  </r>
  <r>
    <x v="299"/>
    <n v="4504.080078125"/>
    <n v="4588.919921875"/>
    <n v="4484.31005859375"/>
    <n v="4553.240234375"/>
    <n v="5314860000"/>
    <n v="-1.8281824485056011E-2"/>
  </r>
  <r>
    <x v="300"/>
    <n v="4418.64013671875"/>
    <n v="4526.330078125"/>
    <n v="4401.41015625"/>
    <n v="4506.27001953125"/>
    <n v="5251500000"/>
    <n v="-1.9151682638086528E-2"/>
  </r>
  <r>
    <x v="301"/>
    <n v="4401.669921875"/>
    <n v="4426.22021484375"/>
    <n v="4364.83984375"/>
    <n v="4412.60986328125"/>
    <n v="4600390000"/>
    <n v="-3.8479907556283146E-3"/>
  </r>
  <r>
    <x v="302"/>
    <n v="4471.06982421875"/>
    <n v="4472.77001953125"/>
    <n v="4429.27978515625"/>
    <n v="4429.27978515625"/>
    <n v="4430830000"/>
    <n v="1.5643717646064172E-2"/>
  </r>
  <r>
    <x v="303"/>
    <n v="4475.009765625"/>
    <n v="4489.5498046875"/>
    <n v="4429.68017578125"/>
    <n v="4455.75"/>
    <n v="4283640000"/>
    <n v="8.8081972028380029E-4"/>
  </r>
  <r>
    <x v="304"/>
    <n v="4380.259765625"/>
    <n v="4456.06005859375"/>
    <n v="4373.81005859375"/>
    <n v="4456.06005859375"/>
    <n v="4539420000"/>
    <n v="-2.1400504136936647E-2"/>
  </r>
  <r>
    <x v="305"/>
    <n v="4348.8701171875"/>
    <n v="4394.60009765625"/>
    <n v="4327.22021484375"/>
    <n v="4384.56982421875"/>
    <n v="4708060000"/>
    <n v="-7.1919616638663423E-3"/>
  </r>
  <r>
    <x v="306"/>
    <n v="4304.759765625"/>
    <n v="4362.1201171875"/>
    <n v="4267.10986328125"/>
    <n v="4332.740234375"/>
    <n v="5121900000"/>
    <n v="-1.0194735435016016E-2"/>
  </r>
  <r>
    <x v="307"/>
    <n v="4225.5"/>
    <n v="4341.509765625"/>
    <n v="4221.509765625"/>
    <n v="4324.93017578125"/>
    <n v="4797430000"/>
    <n v="-1.8583735748788438E-2"/>
  </r>
  <r>
    <x v="308"/>
    <n v="4288.7001953125"/>
    <n v="4294.72998046875"/>
    <n v="4114.64990234375"/>
    <n v="4155.77001953125"/>
    <n v="6752130000"/>
    <n v="1.4846105252724002E-2"/>
  </r>
  <r>
    <x v="309"/>
    <n v="4384.64990234375"/>
    <n v="4385.33984375"/>
    <n v="4286.830078125"/>
    <n v="4298.3798828125"/>
    <n v="5177060000"/>
    <n v="2.2126080551265786E-2"/>
  </r>
  <r>
    <x v="310"/>
    <n v="4373.93994140625"/>
    <n v="4388.83984375"/>
    <n v="4315.1201171875"/>
    <n v="4354.169921875"/>
    <n v="6071370000"/>
    <n v="-2.4455914631261143E-3"/>
  </r>
  <r>
    <x v="311"/>
    <n v="4306.259765625"/>
    <n v="4378.4501953125"/>
    <n v="4279.5400390625"/>
    <n v="4363.14013671875"/>
    <n v="5846230000"/>
    <n v="-1.5594467786613053E-2"/>
  </r>
  <r>
    <x v="312"/>
    <n v="4386.5400390625"/>
    <n v="4401.47998046875"/>
    <n v="4322.56005859375"/>
    <n v="4322.56005859375"/>
    <n v="5337870000"/>
    <n v="1.8471046780652183E-2"/>
  </r>
  <r>
    <x v="313"/>
    <n v="4363.490234375"/>
    <n v="4416.77978515625"/>
    <n v="4345.56005859375"/>
    <n v="4401.31005859375"/>
    <n v="5039890000"/>
    <n v="-5.2685207442456517E-3"/>
  </r>
  <r>
    <x v="314"/>
    <n v="4328.8701171875"/>
    <n v="4342.1201171875"/>
    <n v="4284.97998046875"/>
    <n v="4342.1201171875"/>
    <n v="5797380000"/>
    <n v="-7.9656845430019028E-3"/>
  </r>
  <r>
    <x v="315"/>
    <n v="4201.08984375"/>
    <n v="4327.009765625"/>
    <n v="4199.85009765625"/>
    <n v="4327.009765625"/>
    <n v="6940470000"/>
    <n v="-2.9962586814416495E-2"/>
  </r>
  <r>
    <x v="316"/>
    <n v="4170.7001953125"/>
    <n v="4276.93994140625"/>
    <n v="4157.8701171875"/>
    <n v="4202.66015625"/>
    <n v="7243120000"/>
    <n v="-7.260043975698096E-3"/>
  </r>
  <r>
    <x v="317"/>
    <n v="4277.8798828125"/>
    <n v="4299.39990234375"/>
    <n v="4223.10009765625"/>
    <n v="4223.10009765625"/>
    <n v="5662670000"/>
    <n v="2.5373598122141117E-2"/>
  </r>
  <r>
    <x v="318"/>
    <n v="4259.52001953125"/>
    <n v="4268.27978515625"/>
    <n v="4209.7998046875"/>
    <n v="4252.5498046875"/>
    <n v="4980830000"/>
    <n v="-4.3010499202472087E-3"/>
  </r>
  <r>
    <x v="319"/>
    <n v="4204.31005859375"/>
    <n v="4291.009765625"/>
    <n v="4200.490234375"/>
    <n v="4279.5"/>
    <n v="4938640000"/>
    <n v="-1.3046278933238144E-2"/>
  </r>
  <r>
    <x v="320"/>
    <n v="4173.10986328125"/>
    <n v="4247.56982421875"/>
    <n v="4161.72021484375"/>
    <n v="4202.75"/>
    <n v="5574920000"/>
    <n v="-7.448675095533314E-3"/>
  </r>
  <r>
    <x v="321"/>
    <n v="4262.4501953125"/>
    <n v="4271.0498046875"/>
    <n v="4187.89990234375"/>
    <n v="4188.81982421875"/>
    <n v="5392470000"/>
    <n v="2.1182629724144964E-2"/>
  </r>
  <r>
    <x v="322"/>
    <n v="4357.85986328125"/>
    <n v="4358.89990234375"/>
    <n v="4251.990234375"/>
    <n v="4288.14013671875"/>
    <n v="6309750000"/>
    <n v="2.2136921648393443E-2"/>
  </r>
  <r>
    <x v="323"/>
    <n v="4411.669921875"/>
    <n v="4412.669921875"/>
    <n v="4335.64990234375"/>
    <n v="4345.10986328125"/>
    <n v="4985090000"/>
    <n v="1.2272205068700267E-2"/>
  </r>
  <r>
    <x v="324"/>
    <n v="4463.1201171875"/>
    <n v="4465.39990234375"/>
    <n v="4390.56982421875"/>
    <n v="4407.33984375"/>
    <n v="8278430000"/>
    <n v="1.1594814411888112E-2"/>
  </r>
  <r>
    <x v="325"/>
    <n v="4461.18017578125"/>
    <n v="4481.75"/>
    <n v="4424.2998046875"/>
    <n v="4462.39990234375"/>
    <n v="4869820000"/>
    <n v="-4.3475485430145958E-4"/>
  </r>
  <r>
    <x v="326"/>
    <n v="4511.60986328125"/>
    <n v="4522"/>
    <n v="4469.10009765625"/>
    <n v="4469.10009765625"/>
    <n v="4754840000"/>
    <n v="1.1240699554074212E-2"/>
  </r>
  <r>
    <x v="327"/>
    <n v="4456.240234375"/>
    <n v="4501.06982421875"/>
    <n v="4455.81005859375"/>
    <n v="4493.10009765625"/>
    <n v="4550670000"/>
    <n v="-1.2348630252495208E-2"/>
  </r>
  <r>
    <x v="328"/>
    <n v="4520.16015625"/>
    <n v="4520.580078125"/>
    <n v="4465.169921875"/>
    <n v="4469.97998046875"/>
    <n v="4131390000"/>
    <n v="1.4242012281618024E-2"/>
  </r>
  <r>
    <x v="329"/>
    <n v="4543.06005859375"/>
    <n v="4546.02978515625"/>
    <n v="4501.06982421875"/>
    <n v="4522.91015625"/>
    <n v="4305020000"/>
    <n v="5.0533807042376653E-3"/>
  </r>
  <r>
    <x v="330"/>
    <n v="4575.52001953125"/>
    <n v="4575.64990234375"/>
    <n v="4517.68994140625"/>
    <n v="4541.08984375"/>
    <n v="4312260000"/>
    <n v="7.1195510200425683E-3"/>
  </r>
  <r>
    <x v="331"/>
    <n v="4631.60009765625"/>
    <n v="4637.2998046875"/>
    <n v="4589.66015625"/>
    <n v="4602.85986328125"/>
    <n v="5085910000"/>
    <n v="1.2182044101391089E-2"/>
  </r>
  <r>
    <x v="332"/>
    <n v="4602.4501953125"/>
    <n v="4627.77001953125"/>
    <n v="4581.31982421875"/>
    <n v="4624.2001953125"/>
    <n v="4385570000"/>
    <n v="-6.3135889990887772E-3"/>
  </r>
  <r>
    <x v="333"/>
    <n v="4530.41015625"/>
    <n v="4603.06982421875"/>
    <n v="4530.41015625"/>
    <n v="4599.02001953125"/>
    <n v="4823020000"/>
    <n v="-1.5776335226881762E-2"/>
  </r>
  <r>
    <x v="334"/>
    <n v="4545.85986328125"/>
    <n v="4548.7001953125"/>
    <n v="4507.56982421875"/>
    <n v="4540.31982421875"/>
    <n v="4562940000"/>
    <n v="3.4044209614630277E-3"/>
  </r>
  <r>
    <x v="335"/>
    <n v="4582.64013671875"/>
    <n v="4583.5"/>
    <n v="4539.2099609375"/>
    <n v="4547.97021484375"/>
    <n v="4547350000"/>
    <n v="8.0583825321336473E-3"/>
  </r>
  <r>
    <x v="336"/>
    <n v="4525.1201171875"/>
    <n v="4593.4501953125"/>
    <n v="4514.169921875"/>
    <n v="4572.4501953125"/>
    <n v="4800620000"/>
    <n v="-1.2631159074005371E-2"/>
  </r>
  <r>
    <x v="337"/>
    <n v="4481.14990234375"/>
    <n v="4503.93994140625"/>
    <n v="4450.0400390625"/>
    <n v="4494.169921875"/>
    <n v="4986830000"/>
    <n v="-9.7644339124797214E-3"/>
  </r>
  <r>
    <x v="338"/>
    <n v="4500.2099609375"/>
    <n v="4521.16015625"/>
    <n v="4450.2998046875"/>
    <n v="4474.64990234375"/>
    <n v="4821490000"/>
    <n v="4.2443655520372622E-3"/>
  </r>
  <r>
    <x v="339"/>
    <n v="4488.27978515625"/>
    <n v="4520.41015625"/>
    <n v="4474.60009765625"/>
    <n v="4494.14990234375"/>
    <n v="4083200000"/>
    <n v="-2.6545466755523947E-3"/>
  </r>
  <r>
    <x v="340"/>
    <n v="4412.52978515625"/>
    <n v="4464.35009765625"/>
    <n v="4408.3798828125"/>
    <n v="4462.64013671875"/>
    <n v="4266290000"/>
    <n v="-1.7021334584696127E-2"/>
  </r>
  <r>
    <x v="341"/>
    <n v="4397.4501953125"/>
    <n v="4471"/>
    <n v="4381.33984375"/>
    <n v="4437.58984375"/>
    <n v="4152090000"/>
    <n v="-3.4233005304522353E-3"/>
  </r>
  <r>
    <x v="342"/>
    <n v="4446.58984375"/>
    <n v="4453.919921875"/>
    <n v="4392.7001953125"/>
    <n v="4394.2998046875"/>
    <n v="3828150000"/>
    <n v="1.1112603268901934E-2"/>
  </r>
  <r>
    <x v="343"/>
    <n v="4392.58984375"/>
    <n v="4460.4599609375"/>
    <n v="4390.77001953125"/>
    <n v="4449.1201171875"/>
    <n v="4083090000"/>
    <n v="-1.2218480383508163E-2"/>
  </r>
  <r>
    <x v="344"/>
    <n v="4391.68994140625"/>
    <n v="4410.31005859375"/>
    <n v="4370.2998046875"/>
    <n v="4385.6298828125"/>
    <n v="3910490000"/>
    <n v="-2.0488927240650681E-4"/>
  </r>
  <r>
    <x v="345"/>
    <n v="4462.2099609375"/>
    <n v="4471.02978515625"/>
    <n v="4390.6298828125"/>
    <n v="4390.6298828125"/>
    <n v="4108120000"/>
    <n v="1.5930044749386651E-2"/>
  </r>
  <r>
    <x v="346"/>
    <n v="4459.4501953125"/>
    <n v="4488.2900390625"/>
    <n v="4448.759765625"/>
    <n v="4472.259765625"/>
    <n v="4290450000"/>
    <n v="-6.1866640618257578E-4"/>
  </r>
  <r>
    <x v="347"/>
    <n v="4393.66015625"/>
    <n v="4512.93994140625"/>
    <n v="4384.47021484375"/>
    <n v="4489.169921875"/>
    <n v="4636890000"/>
    <n v="-1.4862855551311067E-2"/>
  </r>
  <r>
    <x v="348"/>
    <n v="4271.77978515625"/>
    <n v="4385.830078125"/>
    <n v="4267.6201171875"/>
    <n v="4385.830078125"/>
    <n v="4651940000"/>
    <n v="-2.8132076377366966E-2"/>
  </r>
  <r>
    <x v="349"/>
    <n v="4296.1201171875"/>
    <n v="4299.02001953125"/>
    <n v="4200.81982421875"/>
    <n v="4255.33984375"/>
    <n v="5240040000"/>
    <n v="5.6817651441118085E-3"/>
  </r>
  <r>
    <x v="350"/>
    <n v="4175.2001953125"/>
    <n v="4278.14013671875"/>
    <n v="4175.0400390625"/>
    <n v="4278.14013671875"/>
    <n v="4689970000"/>
    <n v="-2.8550008928597752E-2"/>
  </r>
  <r>
    <x v="351"/>
    <n v="4183.9599609375"/>
    <n v="4240.7099609375"/>
    <n v="4162.89990234375"/>
    <n v="4186.52001953125"/>
    <n v="4769680000"/>
    <n v="2.0958490249645954E-3"/>
  </r>
  <r>
    <x v="352"/>
    <n v="4287.5"/>
    <n v="4308.4501953125"/>
    <n v="4188.6298828125"/>
    <n v="4222.580078125"/>
    <n v="4854180000"/>
    <n v="2.4445655340832175E-2"/>
  </r>
  <r>
    <x v="353"/>
    <n v="4131.93017578125"/>
    <n v="4269.68017578125"/>
    <n v="4124.27978515625"/>
    <n v="4253.75"/>
    <n v="5084030000"/>
    <n v="-3.6959159784694148E-2"/>
  </r>
  <r>
    <x v="354"/>
    <n v="4155.3798828125"/>
    <n v="4169.81005859375"/>
    <n v="4062.510009765625"/>
    <n v="4130.60986328125"/>
    <n v="5163790000"/>
    <n v="5.6591992938186007E-3"/>
  </r>
  <r>
    <x v="355"/>
    <n v="4175.47998046875"/>
    <n v="4200.10009765625"/>
    <n v="4147.080078125"/>
    <n v="4159.77978515625"/>
    <n v="4582050000"/>
    <n v="4.8254650753595208E-3"/>
  </r>
  <r>
    <x v="356"/>
    <n v="4300.169921875"/>
    <n v="4307.66015625"/>
    <n v="4148.91015625"/>
    <n v="4181.18017578125"/>
    <n v="5136360000"/>
    <n v="2.9425221557325833E-2"/>
  </r>
  <r>
    <x v="357"/>
    <n v="4146.8701171875"/>
    <n v="4270.43017578125"/>
    <n v="4106.009765625"/>
    <n v="4270.43017578125"/>
    <n v="5077030000"/>
    <n v="-3.6300677564099063E-2"/>
  </r>
  <r>
    <x v="358"/>
    <n v="4123.33984375"/>
    <n v="4157.68994140625"/>
    <n v="4067.909912109375"/>
    <n v="4128.169921875"/>
    <n v="5116940000"/>
    <n v="-5.6903844139527702E-3"/>
  </r>
  <r>
    <x v="359"/>
    <n v="3991.239990234375"/>
    <n v="4081.27001953125"/>
    <n v="3975.47998046875"/>
    <n v="4081.27001953125"/>
    <n v="5954520000"/>
    <n v="-3.2561519539604192E-2"/>
  </r>
  <r>
    <x v="360"/>
    <n v="4001.050048828125"/>
    <n v="4068.820068359375"/>
    <n v="3958.169921875"/>
    <n v="4035.179931640625"/>
    <n v="5885820000"/>
    <n v="2.454881760409255E-3"/>
  </r>
  <r>
    <x v="361"/>
    <n v="3935.179931640625"/>
    <n v="4049.090087890625"/>
    <n v="3928.820068359375"/>
    <n v="3990.080078125"/>
    <n v="5816140000"/>
    <n v="-1.6600232095697796E-2"/>
  </r>
  <r>
    <x v="362"/>
    <n v="3930.080078125"/>
    <n v="3964.800048828125"/>
    <n v="3858.8701171875"/>
    <n v="3903.949951171875"/>
    <n v="6286450000"/>
    <n v="-1.2968049941124407E-3"/>
  </r>
  <r>
    <x v="363"/>
    <n v="4023.889892578125"/>
    <n v="4038.8798828125"/>
    <n v="3963.89990234375"/>
    <n v="3963.89990234375"/>
    <n v="5183340000"/>
    <n v="2.3589267956869442E-2"/>
  </r>
  <r>
    <x v="364"/>
    <n v="4008.010009765625"/>
    <n v="4046.4599609375"/>
    <n v="3983.989990234375"/>
    <n v="4013.02001953125"/>
    <n v="4415030000"/>
    <n v="-3.9542085177224576E-3"/>
  </r>
  <r>
    <x v="365"/>
    <n v="4088.85009765625"/>
    <n v="4090.719970703125"/>
    <n v="4033.929931640625"/>
    <n v="4052"/>
    <n v="4841410000"/>
    <n v="1.996891958146264E-2"/>
  </r>
  <r>
    <x v="366"/>
    <n v="3923.679931640625"/>
    <n v="4051.97998046875"/>
    <n v="3911.909912109375"/>
    <n v="4051.97998046875"/>
    <n v="5103220000"/>
    <n v="-4.1233809291248875E-2"/>
  </r>
  <r>
    <x v="367"/>
    <n v="3900.7900390625"/>
    <n v="3945.9599609375"/>
    <n v="3876.580078125"/>
    <n v="3899"/>
    <n v="5113550000"/>
    <n v="-5.8508647773478093E-3"/>
  </r>
  <r>
    <x v="368"/>
    <n v="3901.360107421875"/>
    <n v="3943.419921875"/>
    <n v="3810.320068359375"/>
    <n v="3927.760009765625"/>
    <n v="5130730000"/>
    <n v="1.461310919903067E-4"/>
  </r>
  <r>
    <x v="369"/>
    <n v="3973.75"/>
    <n v="3981.8798828125"/>
    <n v="3909.0400390625"/>
    <n v="3919.419921875"/>
    <n v="4420030000"/>
    <n v="1.8384995412060758E-2"/>
  </r>
  <r>
    <x v="370"/>
    <n v="3941.47998046875"/>
    <n v="3955.679931640625"/>
    <n v="3875.1298828125"/>
    <n v="3942.93994140625"/>
    <n v="4923190000"/>
    <n v="-8.1539509035580809E-3"/>
  </r>
  <r>
    <x v="371"/>
    <n v="3978.72998046875"/>
    <n v="3999.330078125"/>
    <n v="3925.030029296875"/>
    <n v="3929.590087890625"/>
    <n v="4802560000"/>
    <n v="9.4063856489315853E-3"/>
  </r>
  <r>
    <x v="372"/>
    <n v="4057.840087890625"/>
    <n v="4075.139892578125"/>
    <n v="3984.60009765625"/>
    <n v="3984.60009765625"/>
    <n v="4709970000"/>
    <n v="1.9688166007720866E-2"/>
  </r>
  <r>
    <x v="373"/>
    <n v="4158.240234375"/>
    <n v="4158.490234375"/>
    <n v="4077.429931640625"/>
    <n v="4077.429931640625"/>
    <n v="4375620000"/>
    <n v="2.4441130195822013E-2"/>
  </r>
  <r>
    <x v="374"/>
    <n v="4132.14990234375"/>
    <n v="4168.33984375"/>
    <n v="4104.8798828125"/>
    <n v="4151.08984375"/>
    <n v="6822640000"/>
    <n v="-6.2941351936669446E-3"/>
  </r>
  <r>
    <x v="375"/>
    <n v="4101.22998046875"/>
    <n v="4166.5400390625"/>
    <n v="4073.85009765625"/>
    <n v="4149.77978515625"/>
    <n v="4531800000"/>
    <n v="-7.5109050411554506E-3"/>
  </r>
  <r>
    <x v="376"/>
    <n v="4176.81982421875"/>
    <n v="4177.509765625"/>
    <n v="4074.3701171875"/>
    <n v="4095.409912109375"/>
    <n v="4405790000"/>
    <n v="1.8263225415545106E-2"/>
  </r>
  <r>
    <x v="377"/>
    <n v="4108.5400390625"/>
    <n v="4142.669921875"/>
    <n v="4098.669921875"/>
    <n v="4137.56982421875"/>
    <n v="3711110000"/>
    <n v="-1.6482405609817057E-2"/>
  </r>
  <r>
    <x v="378"/>
    <n v="4121.43017578125"/>
    <n v="4168.77978515625"/>
    <n v="4109.18017578125"/>
    <n v="4134.72021484375"/>
    <n v="4332700000"/>
    <n v="3.1324894070360251E-3"/>
  </r>
  <r>
    <x v="379"/>
    <n v="4160.68017578125"/>
    <n v="4164.85986328125"/>
    <n v="4080.18994140625"/>
    <n v="4096.47021484375"/>
    <n v="4248210000"/>
    <n v="9.4783315317198396E-3"/>
  </r>
  <r>
    <x v="380"/>
    <n v="4115.77001953125"/>
    <n v="4160.14013671875"/>
    <n v="4107.2001953125"/>
    <n v="4147.1201171875"/>
    <n v="4159470000"/>
    <n v="-1.0852623040155319E-2"/>
  </r>
  <r>
    <x v="381"/>
    <n v="4017.820068359375"/>
    <n v="4119.10009765625"/>
    <n v="4017.169921875"/>
    <n v="4101.64990234375"/>
    <n v="4134170000"/>
    <n v="-2.408645766515553E-2"/>
  </r>
  <r>
    <x v="382"/>
    <n v="3900.860107421875"/>
    <n v="3974.389892578125"/>
    <n v="3900.159912109375"/>
    <n v="3974.389892578125"/>
    <n v="4889640000"/>
    <n v="-2.9542414811409477E-2"/>
  </r>
  <r>
    <x v="383"/>
    <n v="3749.6298828125"/>
    <n v="3838.14990234375"/>
    <n v="3734.300048828125"/>
    <n v="3838.14990234375"/>
    <n v="5636890000"/>
    <n v="-3.9539931990039932E-2"/>
  </r>
  <r>
    <x v="384"/>
    <n v="3735.47998046875"/>
    <n v="3778.179931640625"/>
    <n v="3705.679931640625"/>
    <n v="3763.52001953125"/>
    <n v="5153890000"/>
    <n v="-3.7808180394896329E-3"/>
  </r>
  <r>
    <x v="385"/>
    <n v="3789.989990234375"/>
    <n v="3837.56005859375"/>
    <n v="3722.300048828125"/>
    <n v="3764.050048828125"/>
    <n v="5530480000"/>
    <n v="1.4487058836534478E-2"/>
  </r>
  <r>
    <x v="386"/>
    <n v="3666.77001953125"/>
    <n v="3728.179931640625"/>
    <n v="3639.77001953125"/>
    <n v="3728.179931640625"/>
    <n v="5644930000"/>
    <n v="-3.3052207113840666E-2"/>
  </r>
  <r>
    <x v="387"/>
    <n v="3674.840087890625"/>
    <n v="3707.7099609375"/>
    <n v="3636.8701171875"/>
    <n v="3665.89990234375"/>
    <n v="8520740000"/>
    <n v="2.1984473410133873E-3"/>
  </r>
  <r>
    <x v="388"/>
    <n v="3764.7900390625"/>
    <n v="3779.64990234375"/>
    <n v="3715.31005859375"/>
    <n v="3715.31005859375"/>
    <n v="5292260000"/>
    <n v="2.4182474960671992E-2"/>
  </r>
  <r>
    <x v="389"/>
    <n v="3759.889892578125"/>
    <n v="3801.7900390625"/>
    <n v="3717.68994140625"/>
    <n v="3733.889892578125"/>
    <n v="5058990000"/>
    <n v="-1.3024200953574458E-3"/>
  </r>
  <r>
    <x v="390"/>
    <n v="3795.72998046875"/>
    <n v="3802.580078125"/>
    <n v="3743.52001953125"/>
    <n v="3774.7099609375"/>
    <n v="5098640000"/>
    <n v="9.4870724855565195E-3"/>
  </r>
  <r>
    <x v="391"/>
    <n v="3911.739990234375"/>
    <n v="3913.64990234375"/>
    <n v="3821.75"/>
    <n v="3821.75"/>
    <n v="8120260000"/>
    <n v="3.0105539729901033E-2"/>
  </r>
  <r>
    <x v="392"/>
    <n v="3900.110107421875"/>
    <n v="3927.719970703125"/>
    <n v="3889.659912109375"/>
    <n v="3920.760009765625"/>
    <n v="4325310000"/>
    <n v="-2.9774998903406716E-3"/>
  </r>
  <r>
    <x v="393"/>
    <n v="3821.550048828125"/>
    <n v="3945.860107421875"/>
    <n v="3820.139892578125"/>
    <n v="3913"/>
    <n v="4270120000"/>
    <n v="-2.03486731494949E-2"/>
  </r>
  <r>
    <x v="394"/>
    <n v="3818.830078125"/>
    <n v="3836.5"/>
    <n v="3799.02001953125"/>
    <n v="3825.090087890625"/>
    <n v="4211240000"/>
    <n v="-7.1199882017269585E-4"/>
  </r>
  <r>
    <x v="395"/>
    <n v="3785.3798828125"/>
    <n v="3818.989990234375"/>
    <n v="3738.669921875"/>
    <n v="3785.989990234375"/>
    <n v="4840070000"/>
    <n v="-8.7978662463676516E-3"/>
  </r>
  <r>
    <x v="396"/>
    <n v="3825.330078125"/>
    <n v="3829.820068359375"/>
    <n v="3752.10009765625"/>
    <n v="3781"/>
    <n v="4046950000"/>
    <n v="1.0498511296639174E-2"/>
  </r>
  <r>
    <x v="397"/>
    <n v="3831.389892578125"/>
    <n v="3832.18994140625"/>
    <n v="3742.06005859375"/>
    <n v="3792.610107421875"/>
    <n v="5076590000"/>
    <n v="1.5828751061934918E-3"/>
  </r>
  <r>
    <x v="398"/>
    <n v="3845.080078125"/>
    <n v="3870.909912109375"/>
    <n v="3809.3701171875"/>
    <n v="3831.97998046875"/>
    <n v="4417720000"/>
    <n v="3.566795705066178E-3"/>
  </r>
  <r>
    <x v="399"/>
    <n v="3902.6201171875"/>
    <n v="3910.6298828125"/>
    <n v="3858.85009765625"/>
    <n v="3858.85009765625"/>
    <n v="4057770000"/>
    <n v="1.4853723180930391E-2"/>
  </r>
  <r>
    <x v="400"/>
    <n v="3899.3798828125"/>
    <n v="3918.5"/>
    <n v="3869.340087890625"/>
    <n v="3888.260009765625"/>
    <n v="3521620000"/>
    <n v="-8.3061639612734995E-4"/>
  </r>
  <r>
    <x v="401"/>
    <n v="3854.429931640625"/>
    <n v="3880.93994140625"/>
    <n v="3847.219970703125"/>
    <n v="3880.93994140625"/>
    <n v="3423480000"/>
    <n v="-1.1594417660525545E-2"/>
  </r>
  <r>
    <x v="402"/>
    <n v="3818.800048828125"/>
    <n v="3873.409912109375"/>
    <n v="3802.360107421875"/>
    <n v="3851.949951171875"/>
    <n v="3817210000"/>
    <n v="-9.2868684974937096E-3"/>
  </r>
  <r>
    <x v="403"/>
    <n v="3801.780029296875"/>
    <n v="3829.43994140625"/>
    <n v="3759.070068359375"/>
    <n v="3779.669921875"/>
    <n v="4109390000"/>
    <n v="-4.4668641118166801E-3"/>
  </r>
  <r>
    <x v="404"/>
    <n v="3790.3798828125"/>
    <n v="3796.409912109375"/>
    <n v="3721.56005859375"/>
    <n v="3763.989990234375"/>
    <n v="4199690000"/>
    <n v="-3.0031388127643071E-3"/>
  </r>
  <r>
    <x v="405"/>
    <n v="3863.159912109375"/>
    <n v="3863.6201171875"/>
    <n v="3817.179931640625"/>
    <n v="3818"/>
    <n v="4143800000"/>
    <n v="1.9019231658633642E-2"/>
  </r>
  <r>
    <x v="406"/>
    <n v="3830.85009765625"/>
    <n v="3902.43994140625"/>
    <n v="3818.6298828125"/>
    <n v="3883.7900390625"/>
    <n v="4046870000"/>
    <n v="-8.3987424858359364E-3"/>
  </r>
  <r>
    <x v="407"/>
    <n v="3936.68994140625"/>
    <n v="3939.81005859375"/>
    <n v="3860.72998046875"/>
    <n v="3860.72998046875"/>
    <n v="4041070000"/>
    <n v="2.725351764373082E-2"/>
  </r>
  <r>
    <x v="408"/>
    <n v="3959.89990234375"/>
    <n v="3974.1298828125"/>
    <n v="3922.030029296875"/>
    <n v="3935.320068359375"/>
    <n v="4185300000"/>
    <n v="5.8784939410571665E-3"/>
  </r>
  <r>
    <x v="409"/>
    <n v="3998.949951171875"/>
    <n v="3999.2900390625"/>
    <n v="3927.639892578125"/>
    <n v="3955.469970703125"/>
    <n v="4132790000"/>
    <n v="9.8130666895046691E-3"/>
  </r>
  <r>
    <x v="410"/>
    <n v="3961.6298828125"/>
    <n v="4012.43994140625"/>
    <n v="3938.860107421875"/>
    <n v="3998.429931640625"/>
    <n v="3979240000"/>
    <n v="-9.3762872938138488E-3"/>
  </r>
  <r>
    <x v="411"/>
    <n v="3966.840087890625"/>
    <n v="3975.300048828125"/>
    <n v="3943.4599609375"/>
    <n v="3965.719970703125"/>
    <n v="3568340000"/>
    <n v="1.314302973305868E-3"/>
  </r>
  <r>
    <x v="412"/>
    <n v="3921.050048828125"/>
    <n v="3953.219970703125"/>
    <n v="3910.739990234375"/>
    <n v="3953.219970703125"/>
    <n v="3778950000"/>
    <n v="-1.1610342599263359E-2"/>
  </r>
  <r>
    <x v="413"/>
    <n v="4023.610107421875"/>
    <n v="4039.56005859375"/>
    <n v="3951.429931640625"/>
    <n v="3951.429931640625"/>
    <n v="4112180000"/>
    <n v="2.5820048778629066E-2"/>
  </r>
  <r>
    <x v="414"/>
    <n v="4072.429931640625"/>
    <n v="4078.949951171875"/>
    <n v="3992.969970703125"/>
    <n v="4026.1298828125"/>
    <n v="4413000000"/>
    <n v="1.2060319791912806E-2"/>
  </r>
  <r>
    <x v="415"/>
    <n v="4130.2900390625"/>
    <n v="4140.14990234375"/>
    <n v="4079.219970703125"/>
    <n v="4087.330078125"/>
    <n v="4616360000"/>
    <n v="1.4107775781753557E-2"/>
  </r>
  <r>
    <x v="416"/>
    <n v="4118.6298828125"/>
    <n v="4144.9501953125"/>
    <n v="4096.02001953125"/>
    <n v="4112.3798828125"/>
    <n v="4202810000"/>
    <n v="-2.827076544916728E-3"/>
  </r>
  <r>
    <x v="417"/>
    <n v="4091.18994140625"/>
    <n v="4140.47021484375"/>
    <n v="4079.81005859375"/>
    <n v="4104.2099609375"/>
    <n v="4727710000"/>
    <n v="-6.68468837887098E-3"/>
  </r>
  <r>
    <x v="418"/>
    <n v="4155.169921875"/>
    <n v="4167.66015625"/>
    <n v="4107.9599609375"/>
    <n v="4107.9599609375"/>
    <n v="4351760000"/>
    <n v="1.5517456270090707E-2"/>
  </r>
  <r>
    <x v="419"/>
    <n v="4151.93994140625"/>
    <n v="4161.2900390625"/>
    <n v="4135.419921875"/>
    <n v="4154.85009765625"/>
    <n v="4283320000"/>
    <n v="-7.7764244958377336E-4"/>
  </r>
  <r>
    <x v="420"/>
    <n v="4145.18994140625"/>
    <n v="4151.580078125"/>
    <n v="4107.31005859375"/>
    <n v="4115.8701171875"/>
    <n v="4085940000"/>
    <n v="-1.6270690189191196E-3"/>
  </r>
  <r>
    <x v="421"/>
    <n v="4140.06005859375"/>
    <n v="4186.6201171875"/>
    <n v="4128.97021484375"/>
    <n v="4155.93017578125"/>
    <n v="4221090000"/>
    <n v="-1.2383171221209141E-3"/>
  </r>
  <r>
    <x v="422"/>
    <n v="4122.47021484375"/>
    <n v="4137.2998046875"/>
    <n v="4112.08984375"/>
    <n v="4133.10986328125"/>
    <n v="3913090000"/>
    <n v="-4.2577442359264979E-3"/>
  </r>
  <r>
    <x v="423"/>
    <n v="4210.240234375"/>
    <n v="4211.02978515625"/>
    <n v="4177.259765625"/>
    <n v="4181.02001953125"/>
    <n v="4546010000"/>
    <n v="2.1067158460407496E-2"/>
  </r>
  <r>
    <x v="424"/>
    <n v="4207.27001953125"/>
    <n v="4257.91015625"/>
    <n v="4201.41015625"/>
    <n v="4227.39990234375"/>
    <n v="4630200000"/>
    <n v="-7.057229222018175E-4"/>
  </r>
  <r>
    <x v="425"/>
    <n v="4280.14990234375"/>
    <n v="4280.47021484375"/>
    <n v="4219.77978515625"/>
    <n v="4225.02001953125"/>
    <n v="3788010000"/>
    <n v="1.7174046951492668E-2"/>
  </r>
  <r>
    <x v="426"/>
    <n v="4297.14013671875"/>
    <n v="4301.7900390625"/>
    <n v="4256.89990234375"/>
    <n v="4269.3701171875"/>
    <n v="3696830000"/>
    <n v="3.9616840562331631E-3"/>
  </r>
  <r>
    <x v="427"/>
    <n v="4305.2001953125"/>
    <n v="4325.27978515625"/>
    <n v="4277.77001953125"/>
    <n v="4290.4599609375"/>
    <n v="4329820000"/>
    <n v="1.8739228259478625E-3"/>
  </r>
  <r>
    <x v="428"/>
    <n v="4274.0400390625"/>
    <n v="4302.18017578125"/>
    <n v="4253.080078125"/>
    <n v="4280.39990234375"/>
    <n v="3885030000"/>
    <n v="-7.2641148676480206E-3"/>
  </r>
  <r>
    <x v="429"/>
    <n v="4283.740234375"/>
    <n v="4292.52978515625"/>
    <n v="4261.97998046875"/>
    <n v="4273.1298828125"/>
    <n v="3340330000"/>
    <n v="2.2669896063847975E-3"/>
  </r>
  <r>
    <x v="430"/>
    <n v="4228.47998046875"/>
    <n v="4266.31005859375"/>
    <n v="4218.7001953125"/>
    <n v="4266.31005859375"/>
    <n v="3761340000"/>
    <n v="-1.2983928713038868E-2"/>
  </r>
  <r>
    <x v="431"/>
    <n v="4137.990234375"/>
    <n v="4195.080078125"/>
    <n v="4129.85986328125"/>
    <n v="4195.080078125"/>
    <n v="3907430000"/>
    <n v="-2.1632366466494565E-2"/>
  </r>
  <r>
    <x v="432"/>
    <n v="4128.72998046875"/>
    <n v="4159.77001953125"/>
    <n v="4124.02978515625"/>
    <n v="4133.08984375"/>
    <n v="3823520000"/>
    <n v="-2.2403704344374641E-3"/>
  </r>
  <r>
    <x v="433"/>
    <n v="4140.77001953125"/>
    <n v="4156.56005859375"/>
    <n v="4119.97021484375"/>
    <n v="4126.5498046875"/>
    <n v="3583630000"/>
    <n v="2.911916698724165E-3"/>
  </r>
  <r>
    <x v="434"/>
    <n v="4199.1201171875"/>
    <n v="4200.5400390625"/>
    <n v="4147.58984375"/>
    <n v="4153.259765625"/>
    <n v="3566870000"/>
    <n v="1.3993241836107048E-2"/>
  </r>
  <r>
    <x v="435"/>
    <n v="4057.659912109375"/>
    <n v="4203.0400390625"/>
    <n v="4057.659912109375"/>
    <n v="4198.740234375"/>
    <n v="3832750000"/>
    <n v="-3.4268576317039522E-2"/>
  </r>
  <r>
    <x v="436"/>
    <n v="4030.610107421875"/>
    <n v="4062.989990234375"/>
    <n v="4017.419921875"/>
    <n v="4034.580078125"/>
    <n v="3396510000"/>
    <n v="-6.6886751973248065E-3"/>
  </r>
  <r>
    <x v="437"/>
    <n v="3986.159912109375"/>
    <n v="4044.97998046875"/>
    <n v="3965.2099609375"/>
    <n v="4041.25"/>
    <n v="3835860000"/>
    <n v="-1.1089416492117008E-2"/>
  </r>
  <r>
    <x v="438"/>
    <n v="3955"/>
    <n v="4015.3701171875"/>
    <n v="3954.530029296875"/>
    <n v="4000.669921875"/>
    <n v="4542490000"/>
    <n v="-7.8477382081530277E-3"/>
  </r>
  <r>
    <x v="439"/>
    <n v="3966.85009765625"/>
    <n v="3970.22998046875"/>
    <n v="3903.64990234375"/>
    <n v="3936.72998046875"/>
    <n v="4152250000"/>
    <n v="2.9917522671948716E-3"/>
  </r>
  <r>
    <x v="440"/>
    <n v="3924.260009765625"/>
    <n v="4018.429931640625"/>
    <n v="3906.2099609375"/>
    <n v="3994.659912109375"/>
    <n v="3665850000"/>
    <n v="-1.0794552570724387E-2"/>
  </r>
  <r>
    <x v="441"/>
    <n v="3908.18994140625"/>
    <n v="3942.550048828125"/>
    <n v="3886.75"/>
    <n v="3930.889892578125"/>
    <n v="4127340000"/>
    <n v="-4.1034646908951434E-3"/>
  </r>
  <r>
    <x v="442"/>
    <n v="3979.8701171875"/>
    <n v="3987.889892578125"/>
    <n v="3906.030029296875"/>
    <n v="3909.429931640625"/>
    <n v="3890320000"/>
    <n v="1.8174848666169877E-2"/>
  </r>
  <r>
    <x v="443"/>
    <n v="4006.179931640625"/>
    <n v="4010.5"/>
    <n v="3944.81005859375"/>
    <n v="3959.93994140625"/>
    <n v="3966850000"/>
    <n v="6.588966880442448E-3"/>
  </r>
  <r>
    <x v="444"/>
    <n v="4067.360107421875"/>
    <n v="4076.81005859375"/>
    <n v="4022.93994140625"/>
    <n v="4022.93994140625"/>
    <n v="3901940000"/>
    <n v="1.5156014981211059E-2"/>
  </r>
  <r>
    <x v="445"/>
    <n v="4110.41015625"/>
    <n v="4119.27978515625"/>
    <n v="4083.669921875"/>
    <n v="4083.669921875"/>
    <n v="3814200000"/>
    <n v="1.0528651483995635E-2"/>
  </r>
  <r>
    <x v="446"/>
    <n v="3932.68994140625"/>
    <n v="4037.1201171875"/>
    <n v="3921.280029296875"/>
    <n v="4037.1201171875"/>
    <n v="4224550000"/>
    <n v="-4.4199163031974062E-2"/>
  </r>
  <r>
    <x v="447"/>
    <n v="3946.010009765625"/>
    <n v="3961.93994140625"/>
    <n v="3912.179931640625"/>
    <n v="3940.72998046875"/>
    <n v="4293240000"/>
    <n v="3.381289078844715E-3"/>
  </r>
  <r>
    <x v="448"/>
    <n v="3901.35009765625"/>
    <n v="3959.139892578125"/>
    <n v="3888.280029296875"/>
    <n v="3932.409912109375"/>
    <n v="4441830000"/>
    <n v="-1.1382272168149512E-2"/>
  </r>
  <r>
    <x v="449"/>
    <n v="3873.330078125"/>
    <n v="3880.949951171875"/>
    <n v="3837.080078125"/>
    <n v="3880.949951171875"/>
    <n v="7954650000"/>
    <n v="-7.2080497756631754E-3"/>
  </r>
  <r>
    <x v="450"/>
    <n v="3899.889892578125"/>
    <n v="3900.449951171875"/>
    <n v="3838.5"/>
    <n v="3849.909912109375"/>
    <n v="3766850000"/>
    <n v="6.8336977247057682E-3"/>
  </r>
  <r>
    <x v="451"/>
    <n v="3855.929931640625"/>
    <n v="3876.010009765625"/>
    <n v="3827.5400390625"/>
    <n v="3875.22998046875"/>
    <n v="4058050000"/>
    <n v="-1.1336114736600402E-2"/>
  </r>
  <r>
    <x v="452"/>
    <n v="3789.929931640625"/>
    <n v="3907.070068359375"/>
    <n v="3789.489990234375"/>
    <n v="3871.39990234375"/>
    <n v="4078330000"/>
    <n v="-1.726467409850635E-2"/>
  </r>
  <r>
    <x v="453"/>
    <n v="3757.989990234375"/>
    <n v="3790.89990234375"/>
    <n v="3749.449951171875"/>
    <n v="3782.360107421875"/>
    <n v="4284600000"/>
    <n v="-8.4632938304539853E-3"/>
  </r>
  <r>
    <x v="454"/>
    <n v="3693.22998046875"/>
    <n v="3727.139892578125"/>
    <n v="3647.469970703125"/>
    <n v="3727.139892578125"/>
    <n v="5144270000"/>
    <n v="-1.7382828767330778E-2"/>
  </r>
  <r>
    <x v="455"/>
    <n v="3655.0400390625"/>
    <n v="3715.669921875"/>
    <n v="3644.760009765625"/>
    <n v="3682.719970703125"/>
    <n v="4886140000"/>
    <n v="-1.0394360890280502E-2"/>
  </r>
  <r>
    <x v="456"/>
    <n v="3647.2900390625"/>
    <n v="3717.530029296875"/>
    <n v="3623.2900390625"/>
    <n v="3686.43994140625"/>
    <n v="4577740000"/>
    <n v="-2.1226109548247284E-3"/>
  </r>
  <r>
    <x v="457"/>
    <n v="3719.0400390625"/>
    <n v="3736.739990234375"/>
    <n v="3640.610107421875"/>
    <n v="3651.93994140625"/>
    <n v="4684850000"/>
    <n v="1.9481144181152356E-2"/>
  </r>
  <r>
    <x v="458"/>
    <n v="3640.469970703125"/>
    <n v="3687.010009765625"/>
    <n v="3610.39990234375"/>
    <n v="3687.010009765625"/>
    <n v="4681810000"/>
    <n v="-2.1352794823097501E-2"/>
  </r>
  <r>
    <x v="459"/>
    <n v="3585.6201171875"/>
    <n v="3671.43994140625"/>
    <n v="3584.1298828125"/>
    <n v="3633.47998046875"/>
    <n v="5645360000"/>
    <n v="-1.5181351546209299E-2"/>
  </r>
  <r>
    <x v="460"/>
    <n v="3678.429931640625"/>
    <n v="3698.35009765625"/>
    <n v="3604.929931640625"/>
    <n v="3609.780029296875"/>
    <n v="4806680000"/>
    <n v="2.555457753093017E-2"/>
  </r>
  <r>
    <x v="461"/>
    <n v="3790.929931640625"/>
    <n v="3791.919921875"/>
    <n v="3726.4599609375"/>
    <n v="3726.4599609375"/>
    <n v="5146580000"/>
    <n v="3.0125341416799834E-2"/>
  </r>
  <r>
    <x v="462"/>
    <n v="3783.280029296875"/>
    <n v="3806.909912109375"/>
    <n v="3722.659912109375"/>
    <n v="3753.25"/>
    <n v="4293180000"/>
    <n v="-2.0199875589381176E-3"/>
  </r>
  <r>
    <x v="463"/>
    <n v="3744.52001953125"/>
    <n v="3797.929931640625"/>
    <n v="3739.219970703125"/>
    <n v="3771.969970703125"/>
    <n v="4252100000"/>
    <n v="-1.0297922911395202E-2"/>
  </r>
  <r>
    <x v="464"/>
    <n v="3639.659912109375"/>
    <n v="3706.739990234375"/>
    <n v="3620.72998046875"/>
    <n v="3706.739990234375"/>
    <n v="4449660000"/>
    <n v="-2.8403196531478058E-2"/>
  </r>
  <r>
    <x v="465"/>
    <n v="3612.389892578125"/>
    <n v="3652.169921875"/>
    <n v="3588.10009765625"/>
    <n v="3647.510009765625"/>
    <n v="3834320000"/>
    <n v="-7.5206731336527723E-3"/>
  </r>
  <r>
    <x v="466"/>
    <n v="3588.840087890625"/>
    <n v="3640.659912109375"/>
    <n v="3568.449951171875"/>
    <n v="3595.860107421875"/>
    <n v="4759030000"/>
    <n v="-6.5405184123237814E-3"/>
  </r>
  <r>
    <x v="467"/>
    <n v="3577.030029296875"/>
    <n v="3608.340087890625"/>
    <n v="3573.860107421875"/>
    <n v="3590.830078125"/>
    <n v="4006830000"/>
    <n v="-3.2961996501662937E-3"/>
  </r>
  <r>
    <x v="468"/>
    <n v="3669.909912109375"/>
    <n v="3685.409912109375"/>
    <n v="3491.580078125"/>
    <n v="3520.3701171875"/>
    <n v="5021680000"/>
    <n v="2.5634259307631132E-2"/>
  </r>
  <r>
    <x v="469"/>
    <n v="3583.070068359375"/>
    <n v="3712"/>
    <n v="3579.679931640625"/>
    <n v="3690.409912109375"/>
    <n v="4243030000"/>
    <n v="-2.3947120744528417E-2"/>
  </r>
  <r>
    <x v="470"/>
    <n v="3677.949951171875"/>
    <n v="3689.72998046875"/>
    <n v="3638.64990234375"/>
    <n v="3638.64990234375"/>
    <n v="4352780000"/>
    <n v="2.6135524557561848E-2"/>
  </r>
  <r>
    <x v="471"/>
    <n v="3719.97998046875"/>
    <n v="3762.7900390625"/>
    <n v="3686.530029296875"/>
    <n v="3746.260009765625"/>
    <n v="4483740000"/>
    <n v="1.1362768207087462E-2"/>
  </r>
  <r>
    <x v="472"/>
    <n v="3695.159912109375"/>
    <n v="3728.580078125"/>
    <n v="3666.510009765625"/>
    <n v="3703.110107421875"/>
    <n v="4223800000"/>
    <n v="-6.694455239684375E-3"/>
  </r>
  <r>
    <x v="473"/>
    <n v="3665.780029296875"/>
    <n v="3736"/>
    <n v="3656.43994140625"/>
    <n v="3689.050048828125"/>
    <n v="4496620000"/>
    <n v="-7.9826867387666964E-3"/>
  </r>
  <r>
    <x v="474"/>
    <n v="3752.75"/>
    <n v="3757.889892578125"/>
    <n v="3647.419921875"/>
    <n v="3657.10009765625"/>
    <n v="5078020000"/>
    <n v="2.3447759860447268E-2"/>
  </r>
  <r>
    <x v="475"/>
    <n v="3797.340087890625"/>
    <n v="3810.739990234375"/>
    <n v="3741.64990234375"/>
    <n v="3762.010009765625"/>
    <n v="4747930000"/>
    <n v="1.1811940205111494E-2"/>
  </r>
  <r>
    <x v="476"/>
    <n v="3859.110107421875"/>
    <n v="3862.85009765625"/>
    <n v="3799.43994140625"/>
    <n v="3799.43994140625"/>
    <n v="4843120000"/>
    <n v="1.6135770015874958E-2"/>
  </r>
  <r>
    <x v="477"/>
    <n v="3830.60009765625"/>
    <n v="3886.14990234375"/>
    <n v="3824.070068359375"/>
    <n v="3825.969970703125"/>
    <n v="4817310000"/>
    <n v="-7.4151403989898852E-3"/>
  </r>
  <r>
    <x v="478"/>
    <n v="3807.300048828125"/>
    <n v="3859.949951171875"/>
    <n v="3803.7900390625"/>
    <n v="3834.68994140625"/>
    <n v="4687320000"/>
    <n v="-6.1011850531844528E-3"/>
  </r>
  <r>
    <x v="479"/>
    <n v="3901.06005859375"/>
    <n v="3905.419921875"/>
    <n v="3808.260009765625"/>
    <n v="3808.260009765625"/>
    <n v="4459410000"/>
    <n v="2.4328036770856338E-2"/>
  </r>
  <r>
    <x v="480"/>
    <n v="3871.97998046875"/>
    <n v="3893.72998046875"/>
    <n v="3863.179931640625"/>
    <n v="3881.85009765625"/>
    <n v="4820620000"/>
    <n v="-7.4823270303364118E-3"/>
  </r>
  <r>
    <x v="481"/>
    <n v="3856.10009765625"/>
    <n v="3911.7900390625"/>
    <n v="3843.800048828125"/>
    <n v="3901.7900390625"/>
    <n v="4481210000"/>
    <n v="-4.1096637203590055E-3"/>
  </r>
  <r>
    <x v="482"/>
    <n v="3759.68994140625"/>
    <n v="3894.43994140625"/>
    <n v="3758.679931640625"/>
    <n v="3852.89990234375"/>
    <n v="4899000000"/>
    <n v="-2.5319843737482882E-2"/>
  </r>
  <r>
    <x v="483"/>
    <n v="3719.889892578125"/>
    <n v="3750.590087890625"/>
    <n v="3698.14990234375"/>
    <n v="3733.25"/>
    <n v="4625290000"/>
    <n v="-1.0642422531956597E-2"/>
  </r>
  <r>
    <x v="484"/>
    <n v="3770.550048828125"/>
    <n v="3796.340087890625"/>
    <n v="3708.840087890625"/>
    <n v="3766.97998046875"/>
    <n v="5400180000"/>
    <n v="1.3526823285563951E-2"/>
  </r>
  <r>
    <x v="485"/>
    <n v="3806.800048828125"/>
    <n v="3813.949951171875"/>
    <n v="3764.699951171875"/>
    <n v="3780.7099609375"/>
    <n v="4341620000"/>
    <n v="9.5680616793591394E-3"/>
  </r>
  <r>
    <x v="486"/>
    <n v="3828.110107421875"/>
    <n v="3859.39990234375"/>
    <n v="3786.280029296875"/>
    <n v="3817.02001953125"/>
    <n v="4607640000"/>
    <n v="5.5822828287603208E-3"/>
  </r>
  <r>
    <x v="487"/>
    <n v="3748.570068359375"/>
    <n v="3818.199951171875"/>
    <n v="3744.219970703125"/>
    <n v="3810.93994140625"/>
    <n v="4645010000"/>
    <n v="-2.0996784712303443E-2"/>
  </r>
  <r>
    <x v="488"/>
    <n v="3956.3701171875"/>
    <n v="3958.330078125"/>
    <n v="3859.889892578125"/>
    <n v="3859.889892578125"/>
    <n v="5781260000"/>
    <n v="5.3952515664797689E-2"/>
  </r>
  <r>
    <x v="489"/>
    <n v="3992.929931640625"/>
    <n v="4001.47998046875"/>
    <n v="3944.820068359375"/>
    <n v="3963.719970703125"/>
    <n v="5593310000"/>
    <n v="9.1983123047690279E-3"/>
  </r>
  <r>
    <x v="490"/>
    <n v="3957.25"/>
    <n v="4008.969970703125"/>
    <n v="3956.39990234375"/>
    <n v="3977.969970703125"/>
    <n v="4561930000"/>
    <n v="-8.9759405449180117E-3"/>
  </r>
  <r>
    <x v="491"/>
    <n v="3991.72998046875"/>
    <n v="4028.840087890625"/>
    <n v="3953.169921875"/>
    <n v="4006.409912109375"/>
    <n v="5015310000"/>
    <n v="8.6753764146691864E-3"/>
  </r>
  <r>
    <x v="492"/>
    <n v="3958.7900390625"/>
    <n v="3983.090087890625"/>
    <n v="3954.340087890625"/>
    <n v="3976.820068359375"/>
    <n v="4165320000"/>
    <n v="-8.2862831118737587E-3"/>
  </r>
  <r>
    <x v="493"/>
    <n v="3946.56005859375"/>
    <n v="3954.330078125"/>
    <n v="3906.5400390625"/>
    <n v="3919.260009765625"/>
    <n v="4051780000"/>
    <n v="-3.0941046442292835E-3"/>
  </r>
  <r>
    <x v="494"/>
    <n v="3965.340087890625"/>
    <n v="3979.889892578125"/>
    <n v="3935.97998046875"/>
    <n v="3966.389892578125"/>
    <n v="4037360000"/>
    <n v="4.7472956481582097E-3"/>
  </r>
  <r>
    <x v="495"/>
    <n v="3949.93994140625"/>
    <n v="3962"/>
    <n v="3933.340087890625"/>
    <n v="3956.22998046875"/>
    <n v="3850690000"/>
    <n v="-3.8912498002756182E-3"/>
  </r>
  <r>
    <x v="496"/>
    <n v="4003.580078125"/>
    <n v="4005.8798828125"/>
    <n v="3956.8798828125"/>
    <n v="3965.510009765625"/>
    <n v="3887990000"/>
    <n v="1.3488606269828391E-2"/>
  </r>
  <r>
    <x v="497"/>
    <n v="4027.260009765625"/>
    <n v="4033.780029296875"/>
    <n v="3998.659912109375"/>
    <n v="4000.300048828125"/>
    <n v="3279720000"/>
    <n v="5.8972660417383116E-3"/>
  </r>
  <r>
    <x v="498"/>
    <n v="4026.1201171875"/>
    <n v="4034.02001953125"/>
    <n v="4020.760009765625"/>
    <n v="4023.340087890625"/>
    <n v="1706460000"/>
    <n v="-2.8308426220247871E-4"/>
  </r>
  <r>
    <x v="499"/>
    <n v="3963.93994140625"/>
    <n v="4012.27001953125"/>
    <n v="3955.77001953125"/>
    <n v="4005.360107421875"/>
    <n v="3615430000"/>
    <n v="-1.5564696794064813E-2"/>
  </r>
  <r>
    <x v="500"/>
    <n v="3957.6298828125"/>
    <n v="3976.77001953125"/>
    <n v="3937.64990234375"/>
    <n v="3964.18994140625"/>
    <n v="3546040000"/>
    <n v="-1.5931337016243704E-3"/>
  </r>
  <r>
    <x v="501"/>
    <n v="4080.110107421875"/>
    <n v="4080.110107421875"/>
    <n v="3938.580078125"/>
    <n v="3957.179931640625"/>
    <n v="6579360000"/>
    <n v="3.0478643521294944E-2"/>
  </r>
  <r>
    <x v="502"/>
    <n v="4076.570068359375"/>
    <n v="4100.509765625"/>
    <n v="4050.8701171875"/>
    <n v="4087.139892578125"/>
    <n v="4527130000"/>
    <n v="-8.6800982960658893E-4"/>
  </r>
  <r>
    <x v="503"/>
    <n v="4071.699951171875"/>
    <n v="4080.47998046875"/>
    <n v="4026.6298828125"/>
    <n v="4040.169921875"/>
    <n v="4012620000"/>
    <n v="-1.1953746637614611E-3"/>
  </r>
  <r>
    <x v="504"/>
    <n v="3998.840087890625"/>
    <n v="4052.449951171875"/>
    <n v="3984.489990234375"/>
    <n v="4052.02001953125"/>
    <n v="4280820000"/>
    <n v="-1.8056249630972219E-2"/>
  </r>
  <r>
    <x v="505"/>
    <n v="3941.260009765625"/>
    <n v="4001.510009765625"/>
    <n v="3918.389892578125"/>
    <n v="3996.6298828125"/>
    <n v="4368380000"/>
    <n v="-1.4503869422986057E-2"/>
  </r>
  <r>
    <x v="506"/>
    <n v="3933.919921875"/>
    <n v="3957.570068359375"/>
    <n v="3922.679931640625"/>
    <n v="3933.280029296875"/>
    <n v="4118050000"/>
    <n v="-1.864107253381664E-3"/>
  </r>
  <r>
    <x v="507"/>
    <n v="3963.510009765625"/>
    <n v="3974.18994140625"/>
    <n v="3935.830078125"/>
    <n v="3947.7900390625"/>
    <n v="4006900000"/>
    <n v="7.4936344139332374E-3"/>
  </r>
  <r>
    <x v="508"/>
    <n v="3934.3798828125"/>
    <n v="3977.02001953125"/>
    <n v="3933.0400390625"/>
    <n v="3954.169921875"/>
    <n v="3888260000"/>
    <n v="-7.3767194642132125E-3"/>
  </r>
  <r>
    <x v="509"/>
    <n v="3990.56005859375"/>
    <n v="3990.7099609375"/>
    <n v="3935.300048828125"/>
    <n v="3939.2900390625"/>
    <n v="3904130000"/>
    <n v="1.417830729965003E-2"/>
  </r>
  <r>
    <x v="510"/>
    <n v="4019.64990234375"/>
    <n v="4100.9599609375"/>
    <n v="3993.030029296875"/>
    <n v="4069.3798828125"/>
    <n v="5079360000"/>
    <n v="7.2632232554572119E-3"/>
  </r>
  <r>
    <x v="511"/>
    <n v="3995.320068359375"/>
    <n v="4053.760009765625"/>
    <n v="3965.64990234375"/>
    <n v="4015.5400390625"/>
    <n v="4472340000"/>
    <n v="-6.0711166238359626E-3"/>
  </r>
  <r>
    <x v="512"/>
    <n v="3895.75"/>
    <n v="3958.3701171875"/>
    <n v="3879.449951171875"/>
    <n v="3958.3701171875"/>
    <n v="4493900000"/>
    <n v="-2.523747790182607E-2"/>
  </r>
  <r>
    <x v="513"/>
    <n v="3852.360107421875"/>
    <n v="3890.909912109375"/>
    <n v="3827.909912109375"/>
    <n v="3890.909912109375"/>
    <n v="7493660000"/>
    <n v="-1.1200239946011676E-2"/>
  </r>
  <r>
    <x v="514"/>
    <n v="3817.659912109375"/>
    <n v="3854.860107421875"/>
    <n v="3800.0400390625"/>
    <n v="3853.7900390625"/>
    <n v="3969610000"/>
    <n v="-9.0483289411038004E-3"/>
  </r>
  <r>
    <x v="515"/>
    <n v="3821.6201171875"/>
    <n v="3838.239990234375"/>
    <n v="3795.6201171875"/>
    <n v="3810.469970703125"/>
    <n v="3985370000"/>
    <n v="1.0368006978907691E-3"/>
  </r>
  <r>
    <x v="516"/>
    <n v="3878.43994140625"/>
    <n v="3889.820068359375"/>
    <n v="3839.489990234375"/>
    <n v="3839.489990234375"/>
    <n v="3775200000"/>
    <n v="1.4758548669054294E-2"/>
  </r>
  <r>
    <x v="517"/>
    <n v="3822.389892578125"/>
    <n v="3853.260009765625"/>
    <n v="3764.489990234375"/>
    <n v="3853.260009765625"/>
    <n v="3956950000"/>
    <n v="-1.4557142498145655E-2"/>
  </r>
  <r>
    <x v="518"/>
    <n v="3844.820068359375"/>
    <n v="3845.800048828125"/>
    <n v="3797.010009765625"/>
    <n v="3815.110107421875"/>
    <n v="2819280000"/>
    <n v="5.8509522719150716E-3"/>
  </r>
  <r>
    <x v="519"/>
    <n v="3829.25"/>
    <n v="3846.64990234375"/>
    <n v="3813.219970703125"/>
    <n v="3843.340087890625"/>
    <n v="3030300000"/>
    <n v="-4.0578440346594772E-3"/>
  </r>
  <r>
    <x v="520"/>
    <n v="3783.219970703125"/>
    <n v="3848.320068359375"/>
    <n v="3780.780029296875"/>
    <n v="3829.56005859375"/>
    <n v="3083520000"/>
    <n v="-1.2093470442948605E-2"/>
  </r>
  <r>
    <x v="521"/>
    <n v="3849.280029296875"/>
    <n v="3858.18994140625"/>
    <n v="3805.449951171875"/>
    <n v="3805.449951171875"/>
    <n v="3003680000"/>
    <n v="1.7310634314994321E-2"/>
  </r>
  <r>
    <x v="522"/>
    <n v="3839.5"/>
    <n v="3839.85009765625"/>
    <n v="3800.340087890625"/>
    <n v="3829.06005859375"/>
    <n v="2979870000"/>
    <n v="-2.5439756461108332E-3"/>
  </r>
  <r>
    <x v="523"/>
    <n v="3824.139892578125"/>
    <n v="3878.4599609375"/>
    <n v="3794.330078125"/>
    <n v="3853.2900390625"/>
    <n v="3959140000"/>
    <n v="-4.0085724812736079E-3"/>
  </r>
  <r>
    <x v="524"/>
    <n v="3852.969970703125"/>
    <n v="3873.159912109375"/>
    <n v="3815.77001953125"/>
    <n v="3840.360107421875"/>
    <n v="4414080000"/>
    <n v="7.5106945621389162E-3"/>
  </r>
  <r>
    <x v="525"/>
    <n v="3808.10009765625"/>
    <n v="3839.739990234375"/>
    <n v="3802.419921875"/>
    <n v="3839.739990234375"/>
    <n v="3893450000"/>
    <n v="-1.1713869136457158E-2"/>
  </r>
  <r>
    <x v="526"/>
    <n v="3895.080078125"/>
    <n v="3906.18994140625"/>
    <n v="3809.56005859375"/>
    <n v="3823.3701171875"/>
    <n v="3923560000"/>
    <n v="2.258383558903089E-2"/>
  </r>
  <r>
    <x v="527"/>
    <n v="3892.090087890625"/>
    <n v="3950.570068359375"/>
    <n v="3890.419921875"/>
    <n v="3910.820068359375"/>
    <n v="4311770000"/>
    <n v="-7.6792732599057824E-4"/>
  </r>
  <r>
    <x v="528"/>
    <n v="3919.25"/>
    <n v="3919.830078125"/>
    <n v="3877.2900390625"/>
    <n v="3888.570068359375"/>
    <n v="3851030000"/>
    <n v="6.9539979705937329E-3"/>
  </r>
  <r>
    <x v="529"/>
    <n v="3969.610107421875"/>
    <n v="3970.070068359375"/>
    <n v="3928.5400390625"/>
    <n v="3932.35009765625"/>
    <n v="4303360000"/>
    <n v="1.2767571192293676E-2"/>
  </r>
  <r>
    <x v="530"/>
    <n v="3983.169921875"/>
    <n v="3997.760009765625"/>
    <n v="3937.56005859375"/>
    <n v="3977.570068359375"/>
    <n v="4440260000"/>
    <n v="3.4100849120427303E-3"/>
  </r>
  <r>
    <x v="531"/>
    <n v="3999.090087890625"/>
    <n v="4003.949951171875"/>
    <n v="3947.669921875"/>
    <n v="3960.60009765625"/>
    <n v="3939700000"/>
    <n v="3.988892144656051E-3"/>
  </r>
  <r>
    <x v="532"/>
    <n v="3990.969970703125"/>
    <n v="4015.389892578125"/>
    <n v="3984.570068359375"/>
    <n v="3999.280029296875"/>
    <n v="4235560000"/>
    <n v="-2.0325554309963139E-3"/>
  </r>
  <r>
    <x v="533"/>
    <n v="3928.860107421875"/>
    <n v="4014.159912109375"/>
    <n v="3926.590087890625"/>
    <n v="4002.25"/>
    <n v="4298710000"/>
    <n v="-1.5684966977744675E-2"/>
  </r>
  <r>
    <x v="534"/>
    <n v="3898.85009765625"/>
    <n v="3922.93994140625"/>
    <n v="3885.5400390625"/>
    <n v="3911.840087890625"/>
    <n v="3991500000"/>
    <n v="-7.6676719018124277E-3"/>
  </r>
  <r>
    <x v="535"/>
    <n v="3972.610107421875"/>
    <n v="3972.9599609375"/>
    <n v="3897.860107421875"/>
    <n v="3909.0400390625"/>
    <n v="4013360000"/>
    <n v="1.874167355235196E-2"/>
  </r>
  <r>
    <x v="536"/>
    <n v="4019.81005859375"/>
    <n v="4039.31005859375"/>
    <n v="3971.639892578125"/>
    <n v="3978.139892578125"/>
    <n v="3945210000"/>
    <n v="1.1811315951328555E-2"/>
  </r>
  <r>
    <x v="537"/>
    <n v="4016.949951171875"/>
    <n v="4023.919921875"/>
    <n v="3989.7900390625"/>
    <n v="4001.739990234375"/>
    <n v="3320430000"/>
    <n v="-7.1175636429181928E-4"/>
  </r>
  <r>
    <x v="538"/>
    <n v="4016.219970703125"/>
    <n v="4019.550048828125"/>
    <n v="3949.06005859375"/>
    <n v="3982.7099609375"/>
    <n v="3724020000"/>
    <n v="-1.8174157346566321E-4"/>
  </r>
  <r>
    <x v="539"/>
    <n v="4060.429931640625"/>
    <n v="4061.570068359375"/>
    <n v="4013.2900390625"/>
    <n v="4036.080078125"/>
    <n v="3809590000"/>
    <n v="1.0947708029114303E-2"/>
  </r>
  <r>
    <x v="540"/>
    <n v="4070.56005859375"/>
    <n v="4094.2099609375"/>
    <n v="4048.699951171875"/>
    <n v="4053.719970703125"/>
    <n v="3907760000"/>
    <n v="2.4917340217038551E-3"/>
  </r>
  <r>
    <x v="541"/>
    <n v="4017.77001953125"/>
    <n v="4063.85009765625"/>
    <n v="4015.550048828125"/>
    <n v="4049.27001953125"/>
    <n v="3802000000"/>
    <n v="-1.3053569315292663E-2"/>
  </r>
  <r>
    <x v="542"/>
    <n v="4076.60009765625"/>
    <n v="4077.159912109375"/>
    <n v="4020.43994140625"/>
    <n v="4020.85009765625"/>
    <n v="4679320000"/>
    <n v="1.4536304416419527E-2"/>
  </r>
  <r>
    <x v="543"/>
    <n v="4119.2099609375"/>
    <n v="4148.9501953125"/>
    <n v="4037.199951171875"/>
    <n v="4070.070068359375"/>
    <n v="4856930000"/>
    <n v="1.039805629688473E-2"/>
  </r>
  <r>
    <x v="544"/>
    <n v="4179.759765625"/>
    <n v="4195.43994140625"/>
    <n v="4141.8798828125"/>
    <n v="4158.68017578125"/>
    <n v="5624360000"/>
    <n v="1.4592384626854379E-2"/>
  </r>
  <r>
    <x v="545"/>
    <n v="4136.47998046875"/>
    <n v="4182.35986328125"/>
    <n v="4123.35986328125"/>
    <n v="4136.68994140625"/>
    <n v="4694510000"/>
    <n v="-1.0408592637285455E-2"/>
  </r>
  <r>
    <x v="546"/>
    <n v="4111.080078125"/>
    <n v="4124.6298828125"/>
    <n v="4093.3798828125"/>
    <n v="4119.56982421875"/>
    <n v="4114240000"/>
    <n v="-6.1593931939392622E-3"/>
  </r>
  <r>
    <x v="547"/>
    <n v="4164"/>
    <n v="4176.5400390625"/>
    <n v="4088.389892578125"/>
    <n v="4105.35009765625"/>
    <n v="4355860000"/>
    <n v="1.2790364037397075E-2"/>
  </r>
  <r>
    <x v="548"/>
    <n v="4117.85986328125"/>
    <n v="4156.85009765625"/>
    <n v="4111.669921875"/>
    <n v="4153.47021484375"/>
    <n v="4029820000"/>
    <n v="-1.1142573012411353E-2"/>
  </r>
  <r>
    <x v="549"/>
    <n v="4081.5"/>
    <n v="4156.22998046875"/>
    <n v="4069.669921875"/>
    <n v="4144.25"/>
    <n v="4270200000"/>
    <n v="-8.8690098310373854E-3"/>
  </r>
  <r>
    <x v="550"/>
    <n v="4090.4599609375"/>
    <n v="4094.360107421875"/>
    <n v="4060.7900390625"/>
    <n v="4068.919921875"/>
    <n v="3891520000"/>
    <n v="2.1928557092171274E-3"/>
  </r>
  <r>
    <x v="551"/>
    <n v="4137.2900390625"/>
    <n v="4138.89990234375"/>
    <n v="4092.669921875"/>
    <n v="4096.6201171875"/>
    <n v="3448620000"/>
    <n v="1.1383569951155146E-2"/>
  </r>
  <r>
    <x v="552"/>
    <n v="4136.1298828125"/>
    <n v="4159.77001953125"/>
    <n v="4095.010009765625"/>
    <n v="4126.7001953125"/>
    <n v="3929200000"/>
    <n v="-2.8045385549376243E-4"/>
  </r>
  <r>
    <x v="553"/>
    <n v="4147.60009765625"/>
    <n v="4148.10986328125"/>
    <n v="4103.97998046875"/>
    <n v="4119.5"/>
    <n v="4075980000"/>
    <n v="2.7693375330766889E-3"/>
  </r>
  <r>
    <x v="554"/>
    <n v="4090.409912109375"/>
    <n v="4136.5400390625"/>
    <n v="4089.489990234375"/>
    <n v="4114.75"/>
    <n v="4143660000"/>
    <n v="-1.3884689204881605E-2"/>
  </r>
  <r>
    <x v="555"/>
    <n v="4079.090087890625"/>
    <n v="4081.510009765625"/>
    <n v="4047.949951171875"/>
    <n v="4077.389892578125"/>
    <n v="4045480000"/>
    <n v="-2.7712421722827342E-3"/>
  </r>
  <r>
    <x v="556"/>
    <n v="3997.340087890625"/>
    <n v="4052.35009765625"/>
    <n v="3995.18994140625"/>
    <n v="4052.35009765625"/>
    <n v="4121590000"/>
    <n v="-2.0244783973471698E-2"/>
  </r>
  <r>
    <x v="557"/>
    <n v="3991.050048828125"/>
    <n v="4017.3701171875"/>
    <n v="3976.89990234375"/>
    <n v="4001.830078125"/>
    <n v="4079320000"/>
    <n v="-1.5747954856433837E-3"/>
  </r>
  <r>
    <x v="558"/>
    <n v="4012.320068359375"/>
    <n v="4028.300048828125"/>
    <n v="3969.18994140625"/>
    <n v="4018.60009765625"/>
    <n v="3952940000"/>
    <n v="5.3152782632377282E-3"/>
  </r>
  <r>
    <x v="559"/>
    <n v="3970.0400390625"/>
    <n v="3978.25"/>
    <n v="3943.080078125"/>
    <n v="3973.239990234375"/>
    <n v="3877700000"/>
    <n v="-1.0593464619774184E-2"/>
  </r>
  <r>
    <x v="560"/>
    <n v="3982.239990234375"/>
    <n v="4018.050048828125"/>
    <n v="3973.550048828125"/>
    <n v="3992.360107421875"/>
    <n v="3836950000"/>
    <n v="3.0682925395522777E-3"/>
  </r>
  <r>
    <x v="561"/>
    <n v="3970.14990234375"/>
    <n v="3997.5"/>
    <n v="3968.97998046875"/>
    <n v="3977.18994140625"/>
    <n v="5043400000"/>
    <n v="-3.0406198309477117E-3"/>
  </r>
  <r>
    <x v="562"/>
    <n v="3951.389892578125"/>
    <n v="3971.72998046875"/>
    <n v="3939.050048828125"/>
    <n v="3963.340087890625"/>
    <n v="4249480000"/>
    <n v="-4.7364642034928321E-3"/>
  </r>
  <r>
    <x v="563"/>
    <n v="3981.35009765625"/>
    <n v="3990.840087890625"/>
    <n v="3928.159912109375"/>
    <n v="3938.679931640625"/>
    <n v="4244900000"/>
    <n v="7.5535937311959735E-3"/>
  </r>
  <r>
    <x v="564"/>
    <n v="4045.639892578125"/>
    <n v="4048.2900390625"/>
    <n v="3995.169921875"/>
    <n v="3998.02001953125"/>
    <n v="4084730000"/>
    <n v="1.601874917648306E-2"/>
  </r>
  <r>
    <x v="565"/>
    <n v="4048.419921875"/>
    <n v="4078.489990234375"/>
    <n v="4044.610107421875"/>
    <n v="4055.14990234375"/>
    <n v="4000870000"/>
    <n v="6.8693077884830116E-4"/>
  </r>
  <r>
    <x v="566"/>
    <n v="3986.3701171875"/>
    <n v="4050"/>
    <n v="3980.31005859375"/>
    <n v="4048.260009765625"/>
    <n v="3922500000"/>
    <n v="-1.5445590479262547E-2"/>
  </r>
  <r>
    <x v="567"/>
    <n v="3992.010009765625"/>
    <n v="4000.409912109375"/>
    <n v="3969.760009765625"/>
    <n v="3987.550048828125"/>
    <n v="3535570000"/>
    <n v="1.4137941356032722E-3"/>
  </r>
  <r>
    <x v="568"/>
    <n v="3918.320068359375"/>
    <n v="4017.81005859375"/>
    <n v="3908.699951171875"/>
    <n v="3998.659912109375"/>
    <n v="4445260000"/>
    <n v="-1.8631857945482354E-2"/>
  </r>
  <r>
    <x v="569"/>
    <n v="3861.590087890625"/>
    <n v="3934.050048828125"/>
    <n v="3846.320068359375"/>
    <n v="3912.77001953125"/>
    <n v="5518190000"/>
    <n v="-1.458396943606664E-2"/>
  </r>
  <r>
    <x v="570"/>
    <n v="3855.760009765625"/>
    <n v="3905.050048828125"/>
    <n v="3808.860107421875"/>
    <n v="3835.1201171875"/>
    <n v="6558020000"/>
    <n v="-1.5109018407387679E-3"/>
  </r>
  <r>
    <x v="571"/>
    <n v="3919.2900390625"/>
    <n v="3937.2900390625"/>
    <n v="3873.6298828125"/>
    <n v="3894.010009765625"/>
    <n v="5665870000"/>
    <n v="1.6342388235363665E-2"/>
  </r>
  <r>
    <x v="572"/>
    <n v="3891.929931640625"/>
    <n v="3894.260009765625"/>
    <n v="3838.239990234375"/>
    <n v="3876.739990234375"/>
    <n v="6594010000"/>
    <n v="-7.0053639293535972E-3"/>
  </r>
  <r>
    <x v="573"/>
    <n v="3960.280029296875"/>
    <n v="3964.4599609375"/>
    <n v="3864.110107421875"/>
    <n v="3878.929931640625"/>
    <n v="5695790000"/>
    <n v="1.7409576249031722E-2"/>
  </r>
  <r>
    <x v="574"/>
    <n v="3916.639892578125"/>
    <n v="3958.909912109375"/>
    <n v="3901.27001953125"/>
    <n v="3958.68994140625"/>
    <n v="9354280000"/>
    <n v="-1.1080621273953702E-2"/>
  </r>
  <r>
    <x v="575"/>
    <n v="3951.570068359375"/>
    <n v="3956.6201171875"/>
    <n v="3916.889892578125"/>
    <n v="3917.469970703125"/>
    <n v="5347140000"/>
    <n v="8.8788696359408531E-3"/>
  </r>
  <r>
    <x v="576"/>
    <n v="4002.8701171875"/>
    <n v="4009.080078125"/>
    <n v="3971.18994140625"/>
    <n v="3975.889892578125"/>
    <n v="4920240000"/>
    <n v="1.2898647518559103E-2"/>
  </r>
  <r>
    <x v="577"/>
    <n v="3936.969970703125"/>
    <n v="4039.489990234375"/>
    <n v="3936.169921875"/>
    <n v="4002.0400390625"/>
    <n v="4533010000"/>
    <n v="-1.6600248639842885E-2"/>
  </r>
  <r>
    <x v="578"/>
    <n v="3948.719970703125"/>
    <n v="4007.659912109375"/>
    <n v="3919.050048828125"/>
    <n v="3959.2099609375"/>
    <n v="4991600000"/>
    <n v="2.9800838691824228E-3"/>
  </r>
  <r>
    <x v="579"/>
    <n v="3970.989990234375"/>
    <n v="3972.739990234375"/>
    <n v="3909.159912109375"/>
    <n v="3939.2099609375"/>
    <n v="4583970000"/>
    <n v="5.6239630843032068E-3"/>
  </r>
  <r>
    <x v="580"/>
    <n v="3977.530029296875"/>
    <n v="4003.830078125"/>
    <n v="3970.489990234375"/>
    <n v="3982.929931640625"/>
    <n v="4233540000"/>
    <n v="1.6455995637670831E-3"/>
  </r>
  <r>
    <x v="581"/>
    <n v="3971.27001953125"/>
    <n v="3979.199951171875"/>
    <n v="3951.530029296875"/>
    <n v="3974.1298828125"/>
    <n v="4014600000"/>
    <n v="-1.5750832883878866E-3"/>
  </r>
  <r>
    <x v="582"/>
    <n v="4027.81005859375"/>
    <n v="4030.590087890625"/>
    <n v="3999.530029296875"/>
    <n v="3999.530029296875"/>
    <n v="4145250000"/>
    <n v="1.4136870775046802E-2"/>
  </r>
  <r>
    <x v="583"/>
    <n v="4050.830078125"/>
    <n v="4057.85009765625"/>
    <n v="4032.10009765625"/>
    <n v="4046.739990234375"/>
    <n v="3930860000"/>
    <n v="5.6989991994826524E-3"/>
  </r>
  <r>
    <x v="584"/>
    <n v="4109.31005859375"/>
    <n v="4110.75"/>
    <n v="4056.179931640625"/>
    <n v="4056.179931640625"/>
    <n v="4525120000"/>
    <n v="1.4333327782036555E-2"/>
  </r>
  <r>
    <x v="585"/>
    <n v="4124.509765625"/>
    <n v="4127.66015625"/>
    <n v="4098.7900390625"/>
    <n v="4102.2001953125"/>
    <n v="4234700000"/>
    <n v="3.6920225658028231E-3"/>
  </r>
  <r>
    <x v="586"/>
    <n v="4100.60009765625"/>
    <n v="4133.1298828125"/>
    <n v="4086.8701171875"/>
    <n v="4128.02978515625"/>
    <n v="4227800000"/>
    <n v="-5.8138397451625292E-3"/>
  </r>
  <r>
    <x v="587"/>
    <n v="4090.3798828125"/>
    <n v="4099.68994140625"/>
    <n v="4072.56005859375"/>
    <n v="4094.5"/>
    <n v="3968020000"/>
    <n v="-2.4954816571214232E-3"/>
  </r>
  <r>
    <x v="588"/>
    <n v="4105.02001953125"/>
    <n v="4107.31982421875"/>
    <n v="4069.840087890625"/>
    <n v="4081.14990234375"/>
    <n v="3486690000"/>
    <n v="3.5727731328032467E-3"/>
  </r>
  <r>
    <x v="589"/>
    <n v="4109.10986328125"/>
    <n v="4109.5"/>
    <n v="4072.550048828125"/>
    <n v="4085.199951171875"/>
    <n v="3423650000"/>
    <n v="9.9580701701008434E-4"/>
  </r>
  <r>
    <x v="590"/>
    <n v="4108.93994140625"/>
    <n v="4124.259765625"/>
    <n v="4102.60986328125"/>
    <n v="4110.2900390625"/>
    <n v="3665830000"/>
    <n v="-4.1353332983520818E-5"/>
  </r>
  <r>
    <x v="591"/>
    <n v="4091.949951171875"/>
    <n v="4134.3701171875"/>
    <n v="4086.93994140625"/>
    <n v="4121.72021484375"/>
    <n v="3633120000"/>
    <n v="-4.1434563234613855E-3"/>
  </r>
  <r>
    <x v="592"/>
    <n v="4146.22021484375"/>
    <n v="4150.259765625"/>
    <n v="4099.39990234375"/>
    <n v="4100.0400390625"/>
    <n v="3596590000"/>
    <n v="1.3175510497831548E-2"/>
  </r>
  <r>
    <x v="593"/>
    <n v="4137.64013671875"/>
    <n v="4163.18994140625"/>
    <n v="4113.2001953125"/>
    <n v="4140.10986328125"/>
    <n v="3575690000"/>
    <n v="-2.0715175845779886E-3"/>
  </r>
  <r>
    <x v="594"/>
    <n v="4151.31982421875"/>
    <n v="4151.72021484375"/>
    <n v="4123.18017578125"/>
    <n v="4137.169921875"/>
    <n v="3611180000"/>
    <n v="3.3007035826147536E-3"/>
  </r>
  <r>
    <x v="595"/>
    <n v="4154.8701171875"/>
    <n v="4169.47998046875"/>
    <n v="4140.35986328125"/>
    <n v="4164.259765625"/>
    <n v="3536640000"/>
    <n v="8.5485480346597534E-4"/>
  </r>
  <r>
    <x v="596"/>
    <n v="4154.52001953125"/>
    <n v="4162.56982421875"/>
    <n v="4134.490234375"/>
    <n v="4139.330078125"/>
    <n v="3572560000"/>
    <n v="-8.4265547939628261E-5"/>
  </r>
  <r>
    <x v="597"/>
    <n v="4129.7900390625"/>
    <n v="4148.56982421875"/>
    <n v="4114.56982421875"/>
    <n v="4130.47998046875"/>
    <n v="3772080000"/>
    <n v="-5.9703351883111308E-3"/>
  </r>
  <r>
    <x v="598"/>
    <n v="4133.52001953125"/>
    <n v="4138.02001953125"/>
    <n v="4113.85986328125"/>
    <n v="4132.14013671875"/>
    <n v="3611750000"/>
    <n v="9.0278125730088607E-4"/>
  </r>
  <r>
    <x v="599"/>
    <n v="4137.0400390625"/>
    <n v="4142.41015625"/>
    <n v="4117.77001953125"/>
    <n v="4132.06982421875"/>
    <n v="3290940000"/>
    <n v="8.5121677827231261E-4"/>
  </r>
  <r>
    <x v="600"/>
    <n v="4071.6298828125"/>
    <n v="4126.43017578125"/>
    <n v="4071.3798828125"/>
    <n v="4126.43017578125"/>
    <n v="3978640000"/>
    <n v="-1.593718381857645E-2"/>
  </r>
  <r>
    <x v="601"/>
    <n v="4055.989990234375"/>
    <n v="4089.669921875"/>
    <n v="4049.35009765625"/>
    <n v="4087.780029296875"/>
    <n v="3837030000"/>
    <n v="-3.8485835033448754E-3"/>
  </r>
  <r>
    <x v="602"/>
    <n v="4135.35009765625"/>
    <n v="4138.240234375"/>
    <n v="4075.2900390625"/>
    <n v="4075.2900390625"/>
    <n v="3750550000"/>
    <n v="1.9377193402696356E-2"/>
  </r>
  <r>
    <x v="603"/>
    <n v="4169.47998046875"/>
    <n v="4170.06005859375"/>
    <n v="4127.18017578125"/>
    <n v="4129.6298828125"/>
    <n v="4087800000"/>
    <n v="8.2193313132434675E-3"/>
  </r>
  <r>
    <x v="604"/>
    <n v="4167.8701171875"/>
    <n v="4186.919921875"/>
    <n v="4164.1201171875"/>
    <n v="4166.7900390625"/>
    <n v="3321370000"/>
    <n v="-3.8618104851078711E-4"/>
  </r>
  <r>
    <x v="605"/>
    <n v="4119.580078125"/>
    <n v="4164.10009765625"/>
    <n v="4089.719970703125"/>
    <n v="4164.10009765625"/>
    <n v="4486130000"/>
    <n v="-1.1653906680571788E-2"/>
  </r>
  <r>
    <x v="606"/>
    <n v="4090.75"/>
    <n v="4148.2998046875"/>
    <n v="4088.860107421875"/>
    <n v="4122.25"/>
    <n v="4246510000"/>
    <n v="-7.0229080548929708E-3"/>
  </r>
  <r>
    <x v="607"/>
    <n v="4061.219970703125"/>
    <n v="4082.610107421875"/>
    <n v="4048.280029296875"/>
    <n v="4082.550048828125"/>
    <n v="4920090000"/>
    <n v="-7.2449134550627422E-3"/>
  </r>
  <r>
    <x v="608"/>
    <n v="4136.25"/>
    <n v="4147.02001953125"/>
    <n v="4084.72998046875"/>
    <n v="4084.72998046875"/>
    <n v="4186270000"/>
    <n v="1.8306166381879797E-2"/>
  </r>
  <r>
    <x v="609"/>
    <n v="4138.1201171875"/>
    <n v="4142.2998046875"/>
    <n v="4123.81005859375"/>
    <n v="4136.97998046875"/>
    <n v="3641640000"/>
    <n v="4.5202648488206561E-4"/>
  </r>
  <r>
    <x v="610"/>
    <n v="4119.169921875"/>
    <n v="4130.35009765625"/>
    <n v="4116.64990234375"/>
    <n v="4124.25"/>
    <n v="3810140000"/>
    <n v="-4.5899389490595948E-3"/>
  </r>
  <r>
    <x v="611"/>
    <n v="4137.64013671875"/>
    <n v="4154.27978515625"/>
    <n v="4098.919921875"/>
    <n v="4143.740234375"/>
    <n v="4057160000"/>
    <n v="4.4739422419144319E-3"/>
  </r>
  <r>
    <x v="612"/>
    <n v="4130.6201171875"/>
    <n v="4132.7998046875"/>
    <n v="4109.2900390625"/>
    <n v="4132.240234375"/>
    <n v="3752900000"/>
    <n v="-1.6980648897067581E-3"/>
  </r>
  <r>
    <x v="613"/>
    <n v="4124.080078125"/>
    <n v="4143.740234375"/>
    <n v="4099.1201171875"/>
    <n v="4138.5400390625"/>
    <n v="3533740000"/>
    <n v="-1.5845615894390477E-3"/>
  </r>
  <r>
    <x v="614"/>
    <n v="4136.27978515625"/>
    <n v="4141.25"/>
    <n v="4110.27001953125"/>
    <n v="4126.64990234375"/>
    <n v="3562170000"/>
    <n v="2.9537976803169349E-3"/>
  </r>
  <r>
    <x v="615"/>
    <n v="4109.89990234375"/>
    <n v="4135.5400390625"/>
    <n v="4109.85986328125"/>
    <n v="4127.9501953125"/>
    <n v="3654200000"/>
    <n v="-6.3981076819174627E-3"/>
  </r>
  <r>
    <x v="616"/>
    <n v="4158.77001953125"/>
    <n v="4164.669921875"/>
    <n v="4113.6201171875"/>
    <n v="4122.85009765625"/>
    <n v="4039080000"/>
    <n v="1.1820688622071574E-2"/>
  </r>
  <r>
    <x v="617"/>
    <n v="4198.0498046875"/>
    <n v="4202.2001953125"/>
    <n v="4153.5"/>
    <n v="4157.68017578125"/>
    <n v="3980500000"/>
    <n v="9.4007230637271552E-3"/>
  </r>
  <r>
    <x v="618"/>
    <n v="4191.97998046875"/>
    <n v="4212.91015625"/>
    <n v="4180.2001953125"/>
    <n v="4204.14990234375"/>
    <n v="4041900000"/>
    <n v="-1.4469138806754414E-3"/>
  </r>
  <r>
    <x v="619"/>
    <n v="4192.6298828125"/>
    <n v="4209.22021484375"/>
    <n v="4179.68017578125"/>
    <n v="4190.77978515625"/>
    <n v="3728520000"/>
    <n v="1.5502267980239146E-4"/>
  </r>
  <r>
    <x v="620"/>
    <n v="4145.580078125"/>
    <n v="4185.68017578125"/>
    <n v="4142.5400390625"/>
    <n v="4176.7998046875"/>
    <n v="4155320000"/>
    <n v="-1.1285468768284297E-2"/>
  </r>
  <r>
    <x v="621"/>
    <n v="4115.240234375"/>
    <n v="4132.9599609375"/>
    <n v="4103.97998046875"/>
    <n v="4132.9599609375"/>
    <n v="0"/>
    <n v="-7.3455126783052108E-3"/>
  </r>
  <r>
    <x v="622"/>
    <n v="4151.27978515625"/>
    <n v="4165.740234375"/>
    <n v="4129.72998046875"/>
    <n v="4155.7099609375"/>
    <n v="4147760000"/>
    <n v="8.7194560790118825E-3"/>
  </r>
  <r>
    <x v="623"/>
    <n v="4205.4501953125"/>
    <n v="4212.8701171875"/>
    <n v="4156.16015625"/>
    <n v="4156.16015625"/>
    <n v="3715460000"/>
    <n v="1.2964680931640788E-2"/>
  </r>
  <r>
    <x v="624"/>
    <n v="4205.52001953125"/>
    <n v="4231.10009765625"/>
    <n v="4192.18017578125"/>
    <n v="4226.7099609375"/>
    <n v="4228510000"/>
    <n v="1.660313066576836E-5"/>
  </r>
  <r>
    <x v="625"/>
    <n v="4179.830078125"/>
    <n v="4195.43994140625"/>
    <n v="4166.14990234375"/>
    <n v="4190.740234375"/>
    <n v="5980670000"/>
    <n v="-6.1273581862140991E-3"/>
  </r>
  <r>
    <x v="626"/>
    <n v="4221.02001953125"/>
    <n v="4232.43017578125"/>
    <n v="4171.64013671875"/>
    <n v="4183.02978515625"/>
    <n v="4391860000"/>
    <n v="9.806215085853812E-3"/>
  </r>
  <r>
    <x v="627"/>
    <n v="4282.3701171875"/>
    <n v="4290.669921875"/>
    <n v="4241.009765625"/>
    <n v="4241.009765625"/>
    <n v="4454200000"/>
    <n v="1.4429812390107408E-2"/>
  </r>
  <r>
    <x v="628"/>
    <n v="4273.7900390625"/>
    <n v="4299.27978515625"/>
    <n v="4266.81982421875"/>
    <n v="4282.990234375"/>
    <n v="3813290000"/>
    <n v="-2.005591490657713E-3"/>
  </r>
  <r>
    <x v="629"/>
    <n v="4283.85009765625"/>
    <n v="4288.330078125"/>
    <n v="4263.08984375"/>
    <n v="4271.33984375"/>
    <n v="3996560000"/>
    <n v="2.3511302338505759E-3"/>
  </r>
  <r>
    <x v="630"/>
    <n v="4267.52001953125"/>
    <n v="4299.18994140625"/>
    <n v="4263.9599609375"/>
    <n v="4285.47021484375"/>
    <n v="4537800000"/>
    <n v="-3.8192939264206169E-3"/>
  </r>
  <r>
    <x v="631"/>
    <n v="4293.93017578125"/>
    <n v="4298.009765625"/>
    <n v="4261.06982421875"/>
    <n v="4268.68994140625"/>
    <n v="3826740000"/>
    <n v="6.16957160752325E-3"/>
  </r>
  <r>
    <x v="632"/>
    <n v="4298.85986328125"/>
    <n v="4322.6201171875"/>
    <n v="4291.7001953125"/>
    <n v="4304.8798828125"/>
    <n v="3786510000"/>
    <n v="1.1474010230505239E-3"/>
  </r>
  <r>
    <x v="633"/>
    <n v="4338.93017578125"/>
    <n v="4340.1298828125"/>
    <n v="4304.3701171875"/>
    <n v="4308.31982421875"/>
    <n v="3945670000"/>
    <n v="9.2779749817541602E-3"/>
  </r>
  <r>
    <x v="634"/>
    <n v="4369.009765625"/>
    <n v="4375.3701171875"/>
    <n v="4349.31005859375"/>
    <n v="4352.60986328125"/>
    <n v="4275400000"/>
    <n v="6.9085707259088974E-3"/>
  </r>
  <r>
    <x v="635"/>
    <n v="4372.58984375"/>
    <n v="4391.81982421875"/>
    <n v="4337.85009765625"/>
    <n v="4366.2900390625"/>
    <n v="4252110000"/>
    <n v="8.1908998012658412E-4"/>
  </r>
  <r>
    <x v="636"/>
    <n v="4425.83984375"/>
    <n v="4439.2001953125"/>
    <n v="4362.60009765625"/>
    <n v="4365.330078125"/>
    <n v="4176690000"/>
    <n v="1.2104580493589997E-2"/>
  </r>
  <r>
    <x v="637"/>
    <n v="4409.58984375"/>
    <n v="4448.47021484375"/>
    <n v="4407.43994140625"/>
    <n v="4440.9501953125"/>
    <n v="6848600000"/>
    <n v="-3.6783764677510893E-3"/>
  </r>
  <r>
    <x v="638"/>
    <n v="4388.7099609375"/>
    <n v="4400.14990234375"/>
    <n v="4367.18994140625"/>
    <n v="4396.10986328125"/>
    <n v="4055790000"/>
    <n v="-4.7463538352360479E-3"/>
  </r>
  <r>
    <x v="639"/>
    <n v="4365.68994140625"/>
    <n v="4386.22021484375"/>
    <n v="4360.14013671875"/>
    <n v="4380.009765625"/>
    <n v="3709330000"/>
    <n v="-5.2590863669252008E-3"/>
  </r>
  <r>
    <x v="640"/>
    <n v="4381.89013671875"/>
    <n v="4382.25"/>
    <n v="4351.81982421875"/>
    <n v="4355.39990234375"/>
    <n v="3511000000"/>
    <n v="3.7039303873345254E-3"/>
  </r>
  <r>
    <x v="641"/>
    <n v="4348.330078125"/>
    <n v="4366.5498046875"/>
    <n v="4341.33984375"/>
    <n v="4354.169921875"/>
    <n v="6053620000"/>
    <n v="-7.6882880565021577E-3"/>
  </r>
  <r>
    <x v="642"/>
    <n v="4328.81982421875"/>
    <n v="4362.06005859375"/>
    <n v="4328.080078125"/>
    <n v="4344.83984375"/>
    <n v="3415030000"/>
    <n v="-4.4969343631321712E-3"/>
  </r>
  <r>
    <x v="643"/>
    <n v="4378.41015625"/>
    <n v="4384.419921875"/>
    <n v="4335"/>
    <n v="4337.35986328125"/>
    <n v="3573500000"/>
    <n v="1.139073352418076E-2"/>
  </r>
  <r>
    <x v="644"/>
    <n v="4376.85986328125"/>
    <n v="4390.35009765625"/>
    <n v="4360.22021484375"/>
    <n v="4367.47998046875"/>
    <n v="3739330000"/>
    <n v="-3.541393883898215E-4"/>
  </r>
  <r>
    <x v="645"/>
    <n v="4396.43994140625"/>
    <n v="4398.39013671875"/>
    <n v="4371.97021484375"/>
    <n v="4374.93994140625"/>
    <n v="3696660000"/>
    <n v="4.4635681144900002E-3"/>
  </r>
  <r>
    <x v="646"/>
    <n v="4450.3798828125"/>
    <n v="4458.47998046875"/>
    <n v="4422.43994140625"/>
    <n v="4422.43994140625"/>
    <n v="3923450000"/>
    <n v="1.2194350261885799E-2"/>
  </r>
  <r>
    <x v="647"/>
    <n v="4455.58984375"/>
    <n v="4456.4599609375"/>
    <n v="4442.2900390625"/>
    <n v="4450.47998046875"/>
    <n v="2034280000"/>
    <n v="1.1699930926736418E-3"/>
  </r>
  <r>
    <x v="648"/>
    <n v="4446.81982421875"/>
    <n v="4454.06005859375"/>
    <n v="4436.60986328125"/>
    <n v="4442.0400390625"/>
    <n v="3482620000"/>
    <n v="-1.9702580976127164E-3"/>
  </r>
  <r>
    <x v="649"/>
    <n v="4411.58984375"/>
    <n v="4422.6201171875"/>
    <n v="4385.0498046875"/>
    <n v="4422.6201171875"/>
    <n v="3682020000"/>
    <n v="-7.9540611758947624E-3"/>
  </r>
  <r>
    <x v="650"/>
    <n v="4398.9501953125"/>
    <n v="4440.39013671875"/>
    <n v="4397.39990234375"/>
    <n v="4404.5400390625"/>
    <n v="3630480000"/>
    <n v="-2.869212795733482E-3"/>
  </r>
  <r>
    <x v="651"/>
    <n v="4409.52978515625"/>
    <n v="4412.60009765625"/>
    <n v="4389.919921875"/>
    <n v="4394.22998046875"/>
    <n v="3429600000"/>
    <n v="2.4021386106263119E-3"/>
  </r>
  <r>
    <x v="652"/>
    <n v="4439.259765625"/>
    <n v="4443.64013671875"/>
    <n v="4408.4599609375"/>
    <n v="4415.5498046875"/>
    <n v="3624220000"/>
    <n v="6.7195839982548741E-3"/>
  </r>
  <r>
    <x v="653"/>
    <n v="4472.16015625"/>
    <n v="4488.33984375"/>
    <n v="4463.22998046875"/>
    <n v="4467.68994140625"/>
    <n v="3920290000"/>
    <n v="7.3839052353896787E-3"/>
  </r>
  <r>
    <x v="654"/>
    <n v="4510.0400390625"/>
    <n v="4517.3798828125"/>
    <n v="4489.35986328125"/>
    <n v="4491.5"/>
    <n v="3839530000"/>
    <n v="8.4344829896271113E-3"/>
  </r>
  <r>
    <x v="655"/>
    <n v="4505.419921875"/>
    <n v="4527.759765625"/>
    <n v="4499.56005859375"/>
    <n v="4514.60986328125"/>
    <n v="3647450000"/>
    <n v="-1.0249321969074839E-3"/>
  </r>
  <r>
    <x v="656"/>
    <n v="4522.7900390625"/>
    <n v="4532.85009765625"/>
    <n v="4504.89990234375"/>
    <n v="4508.85986328125"/>
    <n v="3538240000"/>
    <n v="3.8479695744204137E-3"/>
  </r>
  <r>
    <x v="657"/>
    <n v="4554.97998046875"/>
    <n v="4562.2998046875"/>
    <n v="4514.58984375"/>
    <n v="4521.77978515625"/>
    <n v="4090010000"/>
    <n v="7.0920669414283382E-3"/>
  </r>
  <r>
    <x v="658"/>
    <n v="4565.72021484375"/>
    <n v="4578.43017578125"/>
    <n v="4557.47998046875"/>
    <n v="4563.8701171875"/>
    <n v="4115670000"/>
    <n v="2.3551348272336388E-3"/>
  </r>
  <r>
    <x v="659"/>
    <n v="4534.8701171875"/>
    <n v="4564.740234375"/>
    <n v="4527.56005859375"/>
    <n v="4554.3798828125"/>
    <n v="3761770000"/>
    <n v="-6.7798273962576911E-3"/>
  </r>
  <r>
    <x v="660"/>
    <n v="4536.33984375"/>
    <n v="4555"/>
    <n v="4535.7900390625"/>
    <n v="4550.16015625"/>
    <n v="3570190000"/>
    <n v="3.2404201461309109E-4"/>
  </r>
  <r>
    <x v="661"/>
    <n v="4554.64013671875"/>
    <n v="4563.41015625"/>
    <n v="4541.2900390625"/>
    <n v="4543.39013671875"/>
    <n v="3856250000"/>
    <n v="4.026038496874852E-3"/>
  </r>
  <r>
    <x v="662"/>
    <n v="4567.4599609375"/>
    <n v="4580.6201171875"/>
    <n v="4552.419921875"/>
    <n v="4555.18994140625"/>
    <n v="3812470000"/>
    <n v="2.8107195758387046E-3"/>
  </r>
  <r>
    <x v="663"/>
    <n v="4566.75"/>
    <n v="4582.47021484375"/>
    <n v="4547.580078125"/>
    <n v="4558.9599609375"/>
    <n v="3990290000"/>
    <n v="-1.5545097867591856E-4"/>
  </r>
  <r>
    <x v="664"/>
    <n v="4537.41015625"/>
    <n v="4607.06982421875"/>
    <n v="4528.56005859375"/>
    <n v="4598.259765625"/>
    <n v="4553210000"/>
    <n v="-6.4453930551970759E-3"/>
  </r>
  <r>
    <x v="665"/>
    <n v="4582.22998046875"/>
    <n v="4590.16015625"/>
    <n v="4564.009765625"/>
    <n v="4565.75"/>
    <n v="3981010000"/>
    <n v="9.8293758104338481E-3"/>
  </r>
  <r>
    <x v="666"/>
    <n v="4588.9599609375"/>
    <n v="4594.22021484375"/>
    <n v="4573.14013671875"/>
    <n v="4584.81982421875"/>
    <n v="4503600000"/>
    <n v="1.4676354365687912E-3"/>
  </r>
  <r>
    <x v="667"/>
    <n v="4576.72998046875"/>
    <n v="4584.6201171875"/>
    <n v="4567.52978515625"/>
    <n v="4578.830078125"/>
    <n v="4042370000"/>
    <n v="-2.6686453076827116E-3"/>
  </r>
  <r>
    <x v="668"/>
    <n v="4513.39013671875"/>
    <n v="4550.93017578125"/>
    <n v="4505.75"/>
    <n v="4550.93017578125"/>
    <n v="4270710000"/>
    <n v="-1.3936200638336184E-2"/>
  </r>
  <r>
    <x v="669"/>
    <n v="4501.89013671875"/>
    <n v="4519.490234375"/>
    <n v="4485.5400390625"/>
    <n v="4494.27001953125"/>
    <n v="4149120000"/>
    <n v="-2.5512254502915274E-3"/>
  </r>
  <r>
    <x v="670"/>
    <n v="4478.02978515625"/>
    <n v="4540.33984375"/>
    <n v="4474.5498046875"/>
    <n v="4513.9599609375"/>
    <n v="4143310000"/>
    <n v="-5.3141693739379705E-3"/>
  </r>
  <r>
    <x v="671"/>
    <n v="4518.43994140625"/>
    <n v="4519.83984375"/>
    <n v="4491.14990234375"/>
    <n v="4491.580078125"/>
    <n v="3493920000"/>
    <n v="8.9836189648565719E-3"/>
  </r>
  <r>
    <x v="672"/>
    <n v="4499.3798828125"/>
    <n v="4503.31005859375"/>
    <n v="4464.39013671875"/>
    <n v="4498.02978515625"/>
    <n v="3884910000"/>
    <n v="-4.2272051000588661E-3"/>
  </r>
  <r>
    <x v="673"/>
    <n v="4467.7099609375"/>
    <n v="4502.43994140625"/>
    <n v="4461.330078125"/>
    <n v="4501.56982421875"/>
    <n v="3803100000"/>
    <n v="-7.0636191020451164E-3"/>
  </r>
  <r>
    <x v="674"/>
    <n v="4468.830078125"/>
    <n v="4527.3701171875"/>
    <n v="4457.919921875"/>
    <n v="4487.16015625"/>
    <n v="4504370000"/>
    <n v="2.5068252108086326E-4"/>
  </r>
  <r>
    <x v="675"/>
    <n v="4464.0498046875"/>
    <n v="4476.22998046875"/>
    <n v="4443.97998046875"/>
    <n v="4450.68994140625"/>
    <n v="3753290000"/>
    <n v="-1.0702648992294865E-3"/>
  </r>
  <r>
    <x v="676"/>
    <n v="4489.72021484375"/>
    <n v="4490.330078125"/>
    <n v="4453.43994140625"/>
    <n v="4458.1298828125"/>
    <n v="3896410000"/>
    <n v="5.7340048794190506E-3"/>
  </r>
  <r>
    <x v="677"/>
    <n v="4437.85986328125"/>
    <n v="4478.8701171875"/>
    <n v="4432.18994140625"/>
    <n v="4478.8701171875"/>
    <n v="3832250000"/>
    <n v="-1.1618139396096483E-2"/>
  </r>
  <r>
    <x v="678"/>
    <n v="4404.330078125"/>
    <n v="4449.9501953125"/>
    <n v="4403.5498046875"/>
    <n v="4433.7900390625"/>
    <n v="3753910000"/>
    <n v="-7.5840817926245271E-3"/>
  </r>
  <r>
    <x v="679"/>
    <n v="4370.35986328125"/>
    <n v="4421.169921875"/>
    <n v="4364.830078125"/>
    <n v="4416.31982421875"/>
    <n v="3943700000"/>
    <n v="-7.7428113775290805E-3"/>
  </r>
  <r>
    <x v="680"/>
    <n v="4369.7099609375"/>
    <n v="4381.81982421875"/>
    <n v="4335.31005859375"/>
    <n v="4344.8798828125"/>
    <n v="3940400000"/>
    <n v="-1.4871788395720285E-4"/>
  </r>
  <r>
    <x v="681"/>
    <n v="4399.77001953125"/>
    <n v="4407.5498046875"/>
    <n v="4360.2998046875"/>
    <n v="4380.27978515625"/>
    <n v="3726850000"/>
    <n v="6.8556348597997854E-3"/>
  </r>
  <r>
    <x v="682"/>
    <n v="4387.5498046875"/>
    <n v="4418.58984375"/>
    <n v="4382.77001953125"/>
    <n v="4415.330078125"/>
    <n v="3522760000"/>
    <n v="-2.7813310465456837E-3"/>
  </r>
  <r>
    <x v="683"/>
    <n v="4436.009765625"/>
    <n v="4443.18017578125"/>
    <n v="4396.43994140625"/>
    <n v="4396.43994140625"/>
    <n v="3837270000"/>
    <n v="1.0984330710791359E-2"/>
  </r>
  <r>
    <x v="684"/>
    <n v="4376.31005859375"/>
    <n v="4458.2998046875"/>
    <n v="4375.5498046875"/>
    <n v="4455.16015625"/>
    <n v="3723470000"/>
    <n v="-1.3549353984008011E-2"/>
  </r>
  <r>
    <x v="685"/>
    <n v="4405.7099609375"/>
    <n v="4418.4599609375"/>
    <n v="4356.2900390625"/>
    <n v="4389.3798828125"/>
    <n v="3296180000"/>
    <n v="6.6955010602951564E-3"/>
  </r>
  <r>
    <x v="686"/>
    <n v="4433.31005859375"/>
    <n v="4439.56005859375"/>
    <n v="4414.97998046875"/>
    <n v="4426.02978515625"/>
    <n v="2957230000"/>
    <n v="6.2450785941964614E-3"/>
  </r>
  <r>
    <x v="687"/>
    <n v="4497.6298828125"/>
    <n v="4500.14013671875"/>
    <n v="4431.68017578125"/>
    <n v="4432.75"/>
    <n v="3354820000"/>
    <n v="1.4404068712056505E-2"/>
  </r>
  <r>
    <x v="688"/>
    <n v="4514.8701171875"/>
    <n v="4521.64990234375"/>
    <n v="4493.58984375"/>
    <n v="4500.33984375"/>
    <n v="3064110000"/>
    <n v="3.825854181192944E-3"/>
  </r>
  <r>
    <x v="689"/>
    <n v="4507.66015625"/>
    <n v="4532.259765625"/>
    <n v="4507.39013671875"/>
    <n v="4517.009765625"/>
    <n v="3946360000"/>
    <n v="-1.5982129743398576E-3"/>
  </r>
  <r>
    <x v="690"/>
    <n v="4515.77001953125"/>
    <n v="4541.25"/>
    <n v="4501.35009765625"/>
    <n v="4530.60009765625"/>
    <n v="3246260000"/>
    <n v="1.7975127655185409E-3"/>
  </r>
  <r>
    <x v="691"/>
    <n v="4496.830078125"/>
    <n v="4514.2900390625"/>
    <n v="4496.009765625"/>
    <n v="4510.06005859375"/>
    <n v="3526250000"/>
    <n v="-4.2029978213812052E-3"/>
  </r>
  <r>
    <x v="692"/>
    <n v="4465.47998046875"/>
    <n v="4490.35009765625"/>
    <n v="4442.3798828125"/>
    <n v="4490.35009765625"/>
    <n v="3418850000"/>
    <n v="-6.9960144914322613E-3"/>
  </r>
  <r>
    <x v="693"/>
    <n v="4451.14013671875"/>
    <n v="4457.81005859375"/>
    <n v="4430.4599609375"/>
    <n v="4434.5498046875"/>
    <n v="3763760000"/>
    <n v="-3.2164331157329669E-3"/>
  </r>
  <r>
    <x v="694"/>
    <n v="4457.490234375"/>
    <n v="4473.52978515625"/>
    <n v="4448.3798828125"/>
    <n v="4451.2998046875"/>
    <n v="3259290000"/>
    <n v="1.4256060622570594E-3"/>
  </r>
  <r>
    <x v="695"/>
    <n v="4487.4599609375"/>
    <n v="4490.77001953125"/>
    <n v="4467.89013671875"/>
    <n v="4480.97998046875"/>
    <n v="3369920000"/>
    <n v="6.7009514981355173E-3"/>
  </r>
  <r>
    <x v="696"/>
    <n v="4461.89990234375"/>
    <n v="4487.10986328125"/>
    <n v="4456.830078125"/>
    <n v="4473.27001953125"/>
    <n v="3435740000"/>
    <n v="-5.7121690230039967E-3"/>
  </r>
  <r>
    <x v="697"/>
    <n v="4467.43994140625"/>
    <n v="4479.39013671875"/>
    <n v="4453.52001953125"/>
    <n v="4462.64990234375"/>
    <n v="3529430000"/>
    <n v="1.2408621175346041E-3"/>
  </r>
  <r>
    <x v="698"/>
    <n v="4505.10009765625"/>
    <n v="4511.990234375"/>
    <n v="4478.68994140625"/>
    <n v="4487.77978515625"/>
    <n v="3648720000"/>
    <n v="8.3945855336662496E-3"/>
  </r>
  <r>
    <x v="699"/>
    <n v="4450.31982421875"/>
    <n v="4497.97998046875"/>
    <n v="4447.2099609375"/>
    <n v="4497.97998046875"/>
    <n v="6932230000"/>
    <n v="-1.2234145842493929E-2"/>
  </r>
  <r>
    <x v="700"/>
    <n v="4453.52978515625"/>
    <n v="4466.35986328125"/>
    <n v="4442.10986328125"/>
    <n v="4445.1298828125"/>
    <n v="3161230000"/>
    <n v="7.2102769417551878E-4"/>
  </r>
  <r>
    <x v="701"/>
    <n v="4443.9501953125"/>
    <n v="4449.85009765625"/>
    <n v="4416.60986328125"/>
    <n v="4445.41015625"/>
    <n v="3614880000"/>
    <n v="-2.1533273615331264E-3"/>
  </r>
  <r>
    <x v="702"/>
    <n v="4402.2001953125"/>
    <n v="4461.02978515625"/>
    <n v="4401.3798828125"/>
    <n v="4452.81005859375"/>
    <n v="3308450000"/>
    <n v="-9.4392042062910412E-3"/>
  </r>
  <r>
    <x v="703"/>
    <n v="4330"/>
    <n v="4375.7001953125"/>
    <n v="4329.169921875"/>
    <n v="4374.35986328125"/>
    <n v="3662340000"/>
    <n v="-1.6536918318488084E-2"/>
  </r>
  <r>
    <x v="704"/>
    <n v="4320.06005859375"/>
    <n v="4357.39990234375"/>
    <n v="4316.490234375"/>
    <n v="4341.740234375"/>
    <n v="3349570000"/>
    <n v="-2.2982374027607495E-3"/>
  </r>
  <r>
    <x v="705"/>
    <n v="4337.43994140625"/>
    <n v="4338.509765625"/>
    <n v="4302.7001953125"/>
    <n v="4310.6201171875"/>
    <n v="3195650000"/>
    <n v="4.0149942038066174E-3"/>
  </r>
  <r>
    <x v="706"/>
    <n v="4273.52978515625"/>
    <n v="4313.009765625"/>
    <n v="4265.97998046875"/>
    <n v="4312.8798828125"/>
    <n v="3472340000"/>
    <n v="-1.4844165482264943E-2"/>
  </r>
  <r>
    <x v="707"/>
    <n v="4274.509765625"/>
    <n v="4292.06982421875"/>
    <n v="4238.6298828125"/>
    <n v="4282.6298828125"/>
    <n v="3875880000"/>
    <n v="2.2928777229479233E-4"/>
  </r>
  <r>
    <x v="708"/>
    <n v="4299.7001953125"/>
    <n v="4317.27001953125"/>
    <n v="4264.3798828125"/>
    <n v="4269.64990234375"/>
    <n v="3846230000"/>
    <n v="5.8758771430006979E-3"/>
  </r>
  <r>
    <x v="709"/>
    <n v="4288.0498046875"/>
    <n v="4333.14990234375"/>
    <n v="4274.85986328125"/>
    <n v="4328.18017578125"/>
    <n v="3865960000"/>
    <n v="-2.713259648289315E-3"/>
  </r>
  <r>
    <x v="710"/>
    <n v="4288.39013671875"/>
    <n v="4300.580078125"/>
    <n v="4260.2099609375"/>
    <n v="4284.52001953125"/>
    <n v="3938660000"/>
    <n v="7.9364406152993244E-5"/>
  </r>
  <r>
    <x v="711"/>
    <n v="4229.4501953125"/>
    <n v="4281.14990234375"/>
    <n v="4216.4501953125"/>
    <n v="4269.75"/>
    <n v="3953830000"/>
    <n v="-1.3839395863449198E-2"/>
  </r>
  <r>
    <x v="712"/>
    <n v="4263.75"/>
    <n v="4268.5"/>
    <n v="4220.47998046875"/>
    <n v="4233.830078125"/>
    <n v="3777600000"/>
    <n v="8.0770476078289456E-3"/>
  </r>
  <r>
    <x v="713"/>
    <n v="4258.18994140625"/>
    <n v="4267.1298828125"/>
    <n v="4225.91015625"/>
    <n v="4259.31005859375"/>
    <n v="3581470000"/>
    <n v="-1.3048811469951228E-3"/>
  </r>
  <r>
    <x v="714"/>
    <n v="4308.5"/>
    <n v="4324.10009765625"/>
    <n v="4219.5498046875"/>
    <n v="4234.7900390625"/>
    <n v="3902030000"/>
    <n v="1.1745642093961117E-2"/>
  </r>
  <r>
    <x v="715"/>
    <n v="4335.66015625"/>
    <n v="4341.72998046875"/>
    <n v="4283.7900390625"/>
    <n v="4289.02001953125"/>
    <n v="3174630000"/>
    <n v="6.2840681193874091E-3"/>
  </r>
  <r>
    <x v="716"/>
    <n v="4358.240234375"/>
    <n v="4385.4599609375"/>
    <n v="4339.64013671875"/>
    <n v="4339.75"/>
    <n v="3520240000"/>
    <n v="5.1944760999853542E-3"/>
  </r>
  <r>
    <x v="717"/>
    <n v="4376.9501953125"/>
    <n v="4378.64013671875"/>
    <n v="4345.33984375"/>
    <n v="4366.58984375"/>
    <n v="3601660000"/>
    <n v="4.2838195000950733E-3"/>
  </r>
  <r>
    <x v="718"/>
    <n v="4349.60986328125"/>
    <n v="4385.85009765625"/>
    <n v="4325.43017578125"/>
    <n v="4380.93994140625"/>
    <n v="3713140000"/>
    <n v="-6.2660249406549179E-3"/>
  </r>
  <r>
    <x v="719"/>
    <n v="4327.77978515625"/>
    <n v="4377.10009765625"/>
    <n v="4311.97021484375"/>
    <n v="4360.490234375"/>
    <n v="3566560000"/>
    <n v="-5.0314956602198922E-3"/>
  </r>
  <r>
    <x v="720"/>
    <n v="4373.6298828125"/>
    <n v="4383.330078125"/>
    <n v="4342.3701171875"/>
    <n v="4342.3701171875"/>
    <n v="3409960000"/>
    <n v="1.0538642302589985E-2"/>
  </r>
  <r>
    <x v="721"/>
    <n v="4373.2001953125"/>
    <n v="4393.56982421875"/>
    <n v="4337.5400390625"/>
    <n v="4345.22998046875"/>
    <n v="3794850000"/>
    <n v="-9.8249879443765073E-5"/>
  </r>
  <r>
    <x v="722"/>
    <n v="4314.60009765625"/>
    <n v="4364.2001953125"/>
    <n v="4303.83984375"/>
    <n v="4357.35009765625"/>
    <n v="3686030000"/>
    <n v="-1.3490408251151898E-2"/>
  </r>
  <r>
    <x v="723"/>
    <n v="4278"/>
    <n v="4339.5400390625"/>
    <n v="4269.68994140625"/>
    <n v="4321.35986328125"/>
    <n v="3969730000"/>
    <n v="-8.5190323280579759E-3"/>
  </r>
  <r>
    <x v="724"/>
    <n v="4224.16015625"/>
    <n v="4276.56005859375"/>
    <n v="4223.02978515625"/>
    <n v="4273.85009765625"/>
    <n v="4004030000"/>
    <n v="-1.2665149196155915E-2"/>
  </r>
  <r>
    <x v="725"/>
    <n v="4217.0400390625"/>
    <n v="4255.83984375"/>
    <n v="4189.22021484375"/>
    <n v="4210.39990234375"/>
    <n v="3776100000"/>
    <n v="-1.6869920654349177E-3"/>
  </r>
  <r>
    <x v="726"/>
    <n v="4247.68017578125"/>
    <n v="4259.3798828125"/>
    <n v="4219.43017578125"/>
    <n v="4235.7900390625"/>
    <n v="3821820000"/>
    <n v="7.2395235196288195E-3"/>
  </r>
  <r>
    <x v="727"/>
    <n v="4186.77001953125"/>
    <n v="4232.419921875"/>
    <n v="4181.419921875"/>
    <n v="4232.419921875"/>
    <n v="3869370000"/>
    <n v="-1.4443434657238052E-2"/>
  </r>
  <r>
    <x v="728"/>
    <n v="4137.22998046875"/>
    <n v="4183.60009765625"/>
    <n v="4127.89990234375"/>
    <n v="4175.990234375"/>
    <n v="4277640000"/>
    <n v="-1.1903081205584871E-2"/>
  </r>
  <r>
    <x v="729"/>
    <n v="4117.3701171875"/>
    <n v="4156.7001953125"/>
    <n v="4103.77978515625"/>
    <n v="4152.93017578125"/>
    <n v="4019500000"/>
    <n v="-4.81183857862075E-3"/>
  </r>
  <r>
    <x v="730"/>
    <n v="4166.81982421875"/>
    <n v="4177.47021484375"/>
    <n v="4132.93994140625"/>
    <n v="4139.39013671875"/>
    <n v="3911140000"/>
    <n v="1.1938474300285915E-2"/>
  </r>
  <r>
    <x v="731"/>
    <n v="4193.7998046875"/>
    <n v="4195.5498046875"/>
    <n v="4153.1201171875"/>
    <n v="4171.330078125"/>
    <n v="4249470000"/>
    <n v="6.454084821688244E-3"/>
  </r>
  <r>
    <x v="732"/>
    <n v="4237.85986328125"/>
    <n v="4245.64013671875"/>
    <n v="4197.740234375"/>
    <n v="4201.27001953125"/>
    <n v="4224900000"/>
    <n v="1.0451194990191868E-2"/>
  </r>
  <r>
    <x v="733"/>
    <n v="4317.77978515625"/>
    <n v="4319.72021484375"/>
    <n v="4268.259765625"/>
    <n v="4268.259765625"/>
    <n v="4669780000"/>
    <n v="1.8682938934086474E-2"/>
  </r>
  <r>
    <x v="734"/>
    <n v="4358.33984375"/>
    <n v="4373.6201171875"/>
    <n v="4334.22998046875"/>
    <n v="4334.22998046875"/>
    <n v="4570960000"/>
    <n v="9.3498835445514593E-3"/>
  </r>
  <r>
    <x v="735"/>
    <n v="4365.97998046875"/>
    <n v="4372.2099609375"/>
    <n v="4347.52978515625"/>
    <n v="4364.27001953125"/>
    <n v="3656340000"/>
    <n v="1.7514577241005862E-3"/>
  </r>
  <r>
    <x v="736"/>
    <n v="4378.3798828125"/>
    <n v="4386.259765625"/>
    <n v="4355.41015625"/>
    <n v="4366.2099609375"/>
    <n v="3791230000"/>
    <n v="2.8360934017119537E-3"/>
  </r>
  <r>
    <x v="737"/>
    <n v="4382.77978515625"/>
    <n v="4391.2001953125"/>
    <n v="4359.759765625"/>
    <n v="4384.3701171875"/>
    <n v="3729510000"/>
    <n v="1.0044110324198868E-3"/>
  </r>
  <r>
    <x v="738"/>
    <n v="4347.35009765625"/>
    <n v="4393.39990234375"/>
    <n v="4343.93994140625"/>
    <n v="4391.41015625"/>
    <n v="3900780000"/>
    <n v="-8.116690699068705E-3"/>
  </r>
  <r>
    <x v="739"/>
    <n v="4415.240234375"/>
    <n v="4418.02978515625"/>
    <n v="4353.33984375"/>
    <n v="4364.14990234375"/>
    <n v="3665080000"/>
    <n v="1.5495759270772258E-2"/>
  </r>
  <r>
    <x v="740"/>
    <n v="4411.5498046875"/>
    <n v="4421.759765625"/>
    <n v="4393.81982421875"/>
    <n v="4406.66015625"/>
    <n v="3326240000"/>
    <n v="-8.3618844137008466E-4"/>
  </r>
  <r>
    <x v="741"/>
    <n v="4495.7001953125"/>
    <n v="4508.669921875"/>
    <n v="4458.97021484375"/>
    <n v="4458.97021484375"/>
    <n v="4700350000"/>
    <n v="1.8895370474577251E-2"/>
  </r>
  <r>
    <x v="742"/>
    <n v="4502.8798828125"/>
    <n v="4521.169921875"/>
    <n v="4495.31005859375"/>
    <n v="4505.2998046875"/>
    <n v="4347170000"/>
    <n v="1.5957382078471765E-3"/>
  </r>
  <r>
    <x v="743"/>
    <n v="4508.240234375"/>
    <n v="4511.990234375"/>
    <n v="4487.830078125"/>
    <n v="4497.080078125"/>
    <n v="3964520000"/>
    <n v="1.1897193967137305E-3"/>
  </r>
  <r>
    <x v="744"/>
    <n v="4514.02001953125"/>
    <n v="4520.1201171875"/>
    <n v="4499.66015625"/>
    <n v="4509.5498046875"/>
    <n v="3777240000"/>
    <n v="1.2812279371779871E-3"/>
  </r>
  <r>
    <x v="745"/>
    <n v="4547.3798828125"/>
    <n v="4557.10986328125"/>
    <n v="4510.35986328125"/>
    <n v="4511.7001953125"/>
    <n v="3644790000"/>
    <n v="7.3631037937956327E-3"/>
  </r>
  <r>
    <x v="746"/>
    <n v="4538.18994140625"/>
    <n v="4542.14013671875"/>
    <n v="4525.509765625"/>
    <n v="4538.77001953125"/>
    <n v="3511080000"/>
    <n v="-2.0229759317579679E-3"/>
  </r>
  <r>
    <x v="747"/>
    <n v="4556.6201171875"/>
    <n v="4568.43017578125"/>
    <n v="4545.0498046875"/>
    <n v="4553.0400390625"/>
    <n v="3042810000"/>
    <n v="4.0529050943133244E-3"/>
  </r>
  <r>
    <x v="748"/>
    <n v="4559.33984375"/>
    <n v="4560.31005859375"/>
    <n v="4552.7998046875"/>
    <n v="4555.83984375"/>
    <n v="1639500000"/>
    <n v="5.9669560964503222E-4"/>
  </r>
  <r>
    <x v="749"/>
    <n v="4550.43017578125"/>
    <n v="4560.52001953125"/>
    <n v="4546.31982421875"/>
    <n v="4554.85986328125"/>
    <n v="3403990000"/>
    <n v="-1.9560693168983586E-3"/>
  </r>
  <r>
    <x v="750"/>
    <n v="4554.89013671875"/>
    <n v="4568.14013671875"/>
    <n v="4540.509765625"/>
    <n v="4545.5498046875"/>
    <n v="3586240000"/>
    <n v="9.7963852805029177E-4"/>
  </r>
  <r>
    <x v="751"/>
    <n v="4550.580078125"/>
    <n v="4587.64013671875"/>
    <n v="4547.14990234375"/>
    <n v="4571.83984375"/>
    <n v="4418760000"/>
    <n v="-9.4669661510193815E-4"/>
  </r>
  <r>
    <x v="752"/>
    <n v="4567.7998046875"/>
    <n v="4569.89013671875"/>
    <n v="4537.240234375"/>
    <n v="4554.8701171875"/>
    <n v="5399300000"/>
    <n v="3.7769312649946051E-3"/>
  </r>
  <r>
    <x v="753"/>
    <n v="4594.6298828125"/>
    <n v="4599.39013671875"/>
    <n v="4554.7099609375"/>
    <n v="4559.43017578125"/>
    <n v="4397120000"/>
    <n v="5.8565589538466366E-3"/>
  </r>
  <r>
    <x v="754"/>
    <n v="4569.77978515625"/>
    <n v="4572.3701171875"/>
    <n v="4546.72021484375"/>
    <n v="4564.3701171875"/>
    <n v="4369910000"/>
    <n v="-5.4231880638269427E-3"/>
  </r>
  <r>
    <x v="755"/>
    <n v="4567.18017578125"/>
    <n v="4578.56005859375"/>
    <n v="4551.68017578125"/>
    <n v="4557.25"/>
    <n v="3909950000"/>
    <n v="-5.6903159393480261E-4"/>
  </r>
  <r>
    <x v="756"/>
    <n v="4549.33984375"/>
    <n v="4590.740234375"/>
    <n v="4546.5"/>
    <n v="4586.22998046875"/>
    <n v="4245680000"/>
    <n v="-3.9138519449437468E-3"/>
  </r>
  <r>
    <x v="757"/>
    <n v="4585.58984375"/>
    <n v="4590.919921875"/>
    <n v="4565.22021484375"/>
    <n v="4568.83984375"/>
    <n v="3818880000"/>
    <n v="7.9366106848219216E-3"/>
  </r>
  <r>
    <x v="758"/>
    <n v="4604.3701171875"/>
    <n v="4609.22998046875"/>
    <n v="4574.06005859375"/>
    <n v="4576.2001953125"/>
    <n v="3707010000"/>
    <n v="4.0871341465037936E-3"/>
  </r>
  <r>
    <x v="759"/>
    <n v="4622.43994140625"/>
    <n v="4623.7099609375"/>
    <n v="4593.39013671875"/>
    <n v="4593.39013671875"/>
    <n v="3823210000"/>
    <n v="3.9168135477814919E-3"/>
  </r>
  <r>
    <x v="760"/>
    <n v="4643.7001953125"/>
    <n v="4643.93017578125"/>
    <n v="4608.08984375"/>
    <n v="4618.2998046875"/>
    <n v="3808380000"/>
    <n v="4.5888127956924003E-3"/>
  </r>
  <r>
    <x v="761"/>
    <n v="4707.08984375"/>
    <n v="4709.68994140625"/>
    <n v="4643.22998046875"/>
    <n v="4646.2001953125"/>
    <n v="5063650000"/>
    <n v="1.3558345175019811E-2"/>
  </r>
  <r>
    <x v="762"/>
    <n v="4719.5498046875"/>
    <n v="4738.56982421875"/>
    <n v="4694.33984375"/>
    <n v="4721.0400390625"/>
    <n v="6314040000"/>
    <n v="2.6435651851544322E-3"/>
  </r>
  <r>
    <x v="763"/>
    <n v="4719.18994140625"/>
    <n v="4725.52978515625"/>
    <n v="4704.68994140625"/>
    <n v="4714.22998046875"/>
    <n v="8218980000"/>
    <n v="-7.6252400448594777E-5"/>
  </r>
  <r>
    <x v="764"/>
    <n v="4740.56005859375"/>
    <n v="4749.52001953125"/>
    <n v="4725.580078125"/>
    <n v="4725.580078125"/>
    <n v="4060340000"/>
    <n v="4.5181222634005152E-3"/>
  </r>
  <r>
    <x v="765"/>
    <n v="4768.3701171875"/>
    <n v="4768.68994140625"/>
    <n v="4743.72021484375"/>
    <n v="4743.72021484375"/>
    <n v="4026970000"/>
    <n v="5.8492674508189039E-3"/>
  </r>
  <r>
    <x v="766"/>
    <n v="4698.35009765625"/>
    <n v="4778.009765625"/>
    <n v="4697.81982421875"/>
    <n v="4764.72998046875"/>
    <n v="4201320000"/>
    <n v="-1.4793147965305628E-2"/>
  </r>
  <r>
    <x v="767"/>
    <n v="4746.75"/>
    <n v="4748.7099609375"/>
    <n v="4708.35009765625"/>
    <n v="4724.2900390625"/>
    <n v="3431180000"/>
    <n v="1.0248769307271876E-2"/>
  </r>
  <r>
    <x v="768"/>
    <n v="4754.6298828125"/>
    <n v="4772.93994140625"/>
    <n v="4736.77001953125"/>
    <n v="4753.919921875"/>
    <n v="3046770000"/>
    <n v="1.6586821527610754E-3"/>
  </r>
  <r>
    <x v="769"/>
    <n v="4774.75"/>
    <n v="4784.72021484375"/>
    <n v="4758.4501953125"/>
    <n v="4758.85986328125"/>
    <n v="2513910000"/>
    <n v="4.2227610469785593E-3"/>
  </r>
  <r>
    <x v="770"/>
    <n v="4781.580078125"/>
    <n v="4785.39013671875"/>
    <n v="4768.89990234375"/>
    <n v="4773.4501953125"/>
    <n v="2748450000"/>
    <n v="1.4294356164229985E-3"/>
  </r>
  <r>
    <x v="771"/>
    <n v="4783.35009765625"/>
    <n v="4793.2998046875"/>
    <n v="4780.97998046875"/>
    <n v="4786.43994140625"/>
    <n v="2698860000"/>
    <n v="3.701061103271183E-4"/>
  </r>
  <r>
    <x v="772"/>
    <n v="4769.830078125"/>
    <n v="4788.43017578125"/>
    <n v="4751.990234375"/>
    <n v="4782.8798828125"/>
    <n v="3126060000"/>
    <n v="-2.8304770367338357E-3"/>
  </r>
  <r>
    <x v="773"/>
    <n v="4742.830078125"/>
    <n v="4754.330078125"/>
    <n v="4722.669921875"/>
    <n v="4745.2001953125"/>
    <n v="3743050000"/>
    <n v="-5.6766607997231619E-3"/>
  </r>
  <r>
    <x v="774"/>
    <n v="4704.81005859375"/>
    <n v="4729.2900390625"/>
    <n v="4699.7099609375"/>
    <n v="4725.06982421875"/>
    <n v="3950760000"/>
    <n v="-8.0486183271976479E-3"/>
  </r>
  <r>
    <x v="775"/>
    <n v="4688.68017578125"/>
    <n v="4726.77978515625"/>
    <n v="4687.52978515625"/>
    <n v="4697.419921875"/>
    <n v="3715480000"/>
    <n v="-3.4342716633174288E-3"/>
  </r>
  <r>
    <x v="776"/>
    <n v="4697.240234375"/>
    <n v="4721.490234375"/>
    <n v="4682.10986328125"/>
    <n v="4690.56982421875"/>
    <n v="3844370000"/>
    <n v="1.8240216394339805E-3"/>
  </r>
  <r>
    <x v="777"/>
    <n v="4763.5400390625"/>
    <n v="4764.5400390625"/>
    <n v="4699.81982421875"/>
    <n v="4703.7001953125"/>
    <n v="3742320000"/>
    <n v="1.4015945436353141E-2"/>
  </r>
  <r>
    <x v="778"/>
    <n v="4756.5"/>
    <n v="4765.47021484375"/>
    <n v="4730.35009765625"/>
    <n v="4741.93017578125"/>
    <n v="3529960000"/>
    <n v="-1.4789938523175842E-3"/>
  </r>
  <r>
    <x v="779"/>
    <n v="4783.4501953125"/>
    <n v="4790.7998046875"/>
    <n v="4756.2001953125"/>
    <n v="4759.93994140625"/>
    <n v="3498680000"/>
    <n v="5.6499806504959121E-3"/>
  </r>
  <r>
    <x v="780"/>
    <n v="4780.240234375"/>
    <n v="4798.5"/>
    <n v="4739.580078125"/>
    <n v="4792.1298828125"/>
    <n v="3759890000"/>
    <n v="-6.7128083696116466E-4"/>
  </r>
  <r>
    <x v="781"/>
    <n v="4783.830078125"/>
    <n v="4802.39990234375"/>
    <n v="4768.97998046875"/>
    <n v="4791.18017578125"/>
    <n v="3486340000"/>
    <n v="7.5069375303395949E-4"/>
  </r>
  <r>
    <x v="782"/>
    <n v="4765.97998046875"/>
    <n v="4782.33984375"/>
    <n v="4747.1201171875"/>
    <n v="4772.35009765625"/>
    <n v="4260550000"/>
    <n v="-3.7383190523568345E-3"/>
  </r>
  <r>
    <x v="783"/>
    <n v="4739.2099609375"/>
    <n v="4744.22998046875"/>
    <n v="4714.81982421875"/>
    <n v="4739.1298828125"/>
    <n v="3928600000"/>
    <n v="-5.6327312711078213E-3"/>
  </r>
  <r>
    <x v="784"/>
    <n v="4780.93994140625"/>
    <n v="4785.7900390625"/>
    <n v="4740.56982421875"/>
    <n v="4760.10009765625"/>
    <n v="4019000000"/>
    <n v="8.7667207262431476E-3"/>
  </r>
  <r>
    <x v="785"/>
    <n v="4839.81005859375"/>
    <n v="4842.06982421875"/>
    <n v="4785.8701171875"/>
    <n v="4796.27978515625"/>
    <n v="4287200000"/>
    <n v="1.2238308232548512E-2"/>
  </r>
  <r>
    <x v="786"/>
    <n v="4850.43017578125"/>
    <n v="4868.41015625"/>
    <n v="4844.0498046875"/>
    <n v="4853.419921875"/>
    <n v="4297610000"/>
    <n v="2.1919211872316853E-3"/>
  </r>
  <r>
    <x v="787"/>
    <n v="4864.60009765625"/>
    <n v="4866.47998046875"/>
    <n v="4844.3701171875"/>
    <n v="4856.7998046875"/>
    <n v="3912800000"/>
    <n v="2.9171153407644861E-3"/>
  </r>
  <r>
    <x v="788"/>
    <n v="4868.5498046875"/>
    <n v="4903.68017578125"/>
    <n v="4865.93994140625"/>
    <n v="4888.56005859375"/>
    <n v="4330030000"/>
    <n v="8.1159897621686534E-4"/>
  </r>
  <r>
    <x v="789"/>
    <n v="4894.16015625"/>
    <n v="4898.14990234375"/>
    <n v="4869.33984375"/>
    <n v="4886.66015625"/>
    <n v="4020430000"/>
    <n v="5.2465781349779802E-3"/>
  </r>
  <r>
    <x v="790"/>
    <n v="4890.97021484375"/>
    <n v="4906.68994140625"/>
    <n v="4881.47021484375"/>
    <n v="4888.91015625"/>
    <n v="3353400000"/>
    <n v="-6.5199775542636477E-4"/>
  </r>
  <r>
    <x v="791"/>
    <n v="4927.93017578125"/>
    <n v="4929.31005859375"/>
    <n v="4887.39990234375"/>
    <n v="4892.9501953125"/>
    <n v="3525160000"/>
    <n v="7.5283655052462038E-3"/>
  </r>
  <r>
    <x v="792"/>
    <n v="4924.97021484375"/>
    <n v="4931.08984375"/>
    <n v="4916.27001953125"/>
    <n v="4925.89013671875"/>
    <n v="3836130000"/>
    <n v="-6.0083039697861622E-4"/>
  </r>
  <r>
    <x v="793"/>
    <n v="4845.64990234375"/>
    <n v="4906.75"/>
    <n v="4845.14990234375"/>
    <n v="4899.18994140625"/>
    <n v="4696120000"/>
    <n v="-1.6236851740733683E-2"/>
  </r>
  <r>
    <x v="794"/>
    <n v="4906.18994140625"/>
    <n v="4906.97021484375"/>
    <n v="4853.52001953125"/>
    <n v="4861.10986328125"/>
    <n v="4386090000"/>
    <n v="1.2416286114049784E-2"/>
  </r>
  <r>
    <x v="795"/>
    <n v="4958.60986328125"/>
    <n v="4975.2900390625"/>
    <n v="4907.990234375"/>
    <n v="4916.06005859375"/>
    <n v="3974350000"/>
    <n v="1.062777072263312E-2"/>
  </r>
  <r>
    <x v="796"/>
    <n v="4942.81005859375"/>
    <n v="4957.18994140625"/>
    <n v="4918.08984375"/>
    <n v="4957.18994140625"/>
    <n v="4023640000"/>
    <n v="-3.1914247092839714E-3"/>
  </r>
  <r>
    <x v="797"/>
    <n v="4954.22998046875"/>
    <n v="4957.77001953125"/>
    <n v="4934.8798828125"/>
    <n v="4950.16015625"/>
    <n v="4440880000"/>
    <n v="2.3077459317481074E-3"/>
  </r>
  <r>
    <x v="798"/>
    <n v="4995.06005859375"/>
    <n v="4999.89013671875"/>
    <n v="4969.0498046875"/>
    <n v="4973.0498046875"/>
    <n v="4895590000"/>
    <n v="8.2076825940086279E-3"/>
  </r>
  <r>
    <x v="799"/>
    <n v="4997.91015625"/>
    <n v="5000.39990234375"/>
    <n v="4987.08984375"/>
    <n v="4995.16015625"/>
    <n v="4341860000"/>
    <n v="5.7042054009059505E-4"/>
  </r>
  <r>
    <x v="800"/>
    <n v="5026.60986328125"/>
    <n v="5030.06005859375"/>
    <n v="5000.33984375"/>
    <n v="5004.169921875"/>
    <n v="3912990000"/>
    <n v="5.7259171287955156E-3"/>
  </r>
  <r>
    <x v="801"/>
    <n v="5021.83984375"/>
    <n v="5048.39013671875"/>
    <n v="5016.830078125"/>
    <n v="5026.830078125"/>
    <n v="3805740000"/>
    <n v="-9.4940414265244156E-4"/>
  </r>
  <r>
    <x v="802"/>
    <n v="4953.169921875"/>
    <n v="4971.2998046875"/>
    <n v="4920.31005859375"/>
    <n v="4967.93994140625"/>
    <n v="4302190000"/>
    <n v="-1.3768609419845444E-2"/>
  </r>
  <r>
    <x v="803"/>
    <n v="5000.6201171875"/>
    <n v="5002.52001953125"/>
    <n v="4956.4501953125"/>
    <n v="4976.43994140625"/>
    <n v="3845600000"/>
    <n v="9.5341683042168071E-3"/>
  </r>
  <r>
    <x v="804"/>
    <n v="5029.72998046875"/>
    <n v="5032.72021484375"/>
    <n v="4999.43994140625"/>
    <n v="5003.14013671875"/>
    <n v="4137970000"/>
    <n v="5.8043726740400403E-3"/>
  </r>
  <r>
    <x v="805"/>
    <n v="5005.56982421875"/>
    <n v="5038.7001953125"/>
    <n v="4999.52001953125"/>
    <n v="5031.1298828125"/>
    <n v="3833270000"/>
    <n v="-4.8150435759610425E-3"/>
  </r>
  <r>
    <x v="806"/>
    <n v="4975.509765625"/>
    <n v="4993.7099609375"/>
    <n v="4955.02001953125"/>
    <n v="4989.31982421875"/>
    <n v="4034880000"/>
    <n v="-6.0234264658172495E-3"/>
  </r>
  <r>
    <x v="807"/>
    <n v="4981.7998046875"/>
    <n v="4983.2099609375"/>
    <n v="4946"/>
    <n v="4963.02978515625"/>
    <n v="3788390000"/>
    <n v="1.2634014951035982E-3"/>
  </r>
  <r>
    <x v="808"/>
    <n v="5087.02978515625"/>
    <n v="5094.39013671875"/>
    <n v="5038.830078125"/>
    <n v="5038.830078125"/>
    <n v="4051710000"/>
    <n v="2.090288866640342E-2"/>
  </r>
  <r>
    <x v="809"/>
    <n v="5088.7998046875"/>
    <n v="5111.06005859375"/>
    <n v="5081.4599609375"/>
    <n v="5100.919921875"/>
    <n v="3672790000"/>
    <n v="3.47887026502183E-4"/>
  </r>
  <r>
    <x v="810"/>
    <n v="5069.52978515625"/>
    <n v="5097.66015625"/>
    <n v="5068.91015625"/>
    <n v="5093"/>
    <n v="3683930000"/>
    <n v="-3.7939392446684839E-3"/>
  </r>
  <r>
    <x v="811"/>
    <n v="5078.18017578125"/>
    <n v="5080.68994140625"/>
    <n v="5057.2900390625"/>
    <n v="5074.60009765625"/>
    <n v="3925950000"/>
    <n v="1.704895538720964E-3"/>
  </r>
  <r>
    <x v="812"/>
    <n v="5069.759765625"/>
    <n v="5077.3701171875"/>
    <n v="5058.35009765625"/>
    <n v="5067.2001953125"/>
    <n v="3789370000"/>
    <n v="-1.6595313211122439E-3"/>
  </r>
  <r>
    <x v="813"/>
    <n v="5096.27001953125"/>
    <n v="5104.990234375"/>
    <n v="5061.89013671875"/>
    <n v="5085.35986328125"/>
    <n v="5219740000"/>
    <n v="5.2154704557999644E-3"/>
  </r>
  <r>
    <x v="814"/>
    <n v="5137.080078125"/>
    <n v="5140.330078125"/>
    <n v="5094.16015625"/>
    <n v="5098.509765625"/>
    <n v="4748110000"/>
    <n v="7.975936433387976E-3"/>
  </r>
  <r>
    <x v="815"/>
    <n v="5130.9501953125"/>
    <n v="5149.669921875"/>
    <n v="5127.18017578125"/>
    <n v="5130.990234375"/>
    <n v="4758440000"/>
    <n v="-1.1939745749630112E-3"/>
  </r>
  <r>
    <x v="816"/>
    <n v="5078.64990234375"/>
    <n v="5114.5400390625"/>
    <n v="5056.81982421875"/>
    <n v="5110.52001953125"/>
    <n v="4418410000"/>
    <n v="-1.0245406275917994E-2"/>
  </r>
  <r>
    <x v="817"/>
    <n v="5104.759765625"/>
    <n v="5127.97021484375"/>
    <n v="5092.22021484375"/>
    <n v="5108.02978515625"/>
    <n v="4559050000"/>
    <n v="5.1279328530016433E-3"/>
  </r>
  <r>
    <x v="818"/>
    <n v="5157.35986328125"/>
    <n v="5165.6201171875"/>
    <n v="5128.2099609375"/>
    <n v="5132.3798828125"/>
    <n v="4137980000"/>
    <n v="1.0251402284983627E-2"/>
  </r>
  <r>
    <x v="819"/>
    <n v="5123.68994140625"/>
    <n v="5189.259765625"/>
    <n v="5117.5"/>
    <n v="5164.4599609375"/>
    <n v="4208870000"/>
    <n v="-6.5499229920503374E-3"/>
  </r>
  <r>
    <x v="820"/>
    <n v="5117.93994140625"/>
    <n v="5124.66015625"/>
    <n v="5091.14013671875"/>
    <n v="5111.9599609375"/>
    <n v="3896430000"/>
    <n v="-1.1228682680281005E-3"/>
  </r>
  <r>
    <x v="821"/>
    <n v="5175.27001953125"/>
    <n v="5179.8701171875"/>
    <n v="5114.47998046875"/>
    <n v="5134.2998046875"/>
    <n v="4080510000"/>
    <n v="1.1139512586668012E-2"/>
  </r>
  <r>
    <x v="822"/>
    <n v="5165.31005859375"/>
    <n v="5179.14013671875"/>
    <n v="5151.8798828125"/>
    <n v="5173.490234375"/>
    <n v="4282890000"/>
    <n v="-1.9263840021219723E-3"/>
  </r>
  <r>
    <x v="823"/>
    <n v="5150.47998046875"/>
    <n v="5176.85009765625"/>
    <n v="5123.2998046875"/>
    <n v="5175.14013671875"/>
    <n v="4687970000"/>
    <n v="-2.8752210514951882E-3"/>
  </r>
  <r>
    <x v="824"/>
    <n v="5117.08984375"/>
    <n v="5136.85986328125"/>
    <n v="5104.35009765625"/>
    <n v="5123.31005859375"/>
    <n v="7753670000"/>
    <n v="-6.5040228597376655E-3"/>
  </r>
  <r>
    <x v="825"/>
    <n v="5149.419921875"/>
    <n v="5175.60009765625"/>
    <n v="5145.47021484375"/>
    <n v="5154.77001953125"/>
    <n v="4036220000"/>
    <n v="6.2981842384804559E-3"/>
  </r>
  <r>
    <x v="826"/>
    <n v="5178.509765625"/>
    <n v="5180.31005859375"/>
    <n v="5131.58984375"/>
    <n v="5139.08984375"/>
    <n v="4031760000"/>
    <n v="5.6332530443431198E-3"/>
  </r>
  <r>
    <x v="827"/>
    <n v="5224.6201171875"/>
    <n v="5226.18994140625"/>
    <n v="5171.5498046875"/>
    <n v="5181.68994140625"/>
    <n v="4064850000"/>
    <n v="8.8647655163601839E-3"/>
  </r>
  <r>
    <x v="828"/>
    <n v="5241.52978515625"/>
    <n v="5261.10009765625"/>
    <n v="5240.66015625"/>
    <n v="5253.43017578125"/>
    <n v="4207730000"/>
    <n v="3.2313090945288881E-3"/>
  </r>
  <r>
    <x v="829"/>
    <n v="5234.18017578125"/>
    <n v="5246.08984375"/>
    <n v="5229.8701171875"/>
    <n v="5242.47998046875"/>
    <n v="3374700000"/>
    <n v="-1.4031718343267125E-3"/>
  </r>
  <r>
    <x v="830"/>
    <n v="5218.18994140625"/>
    <n v="5229.08984375"/>
    <n v="5216.08984375"/>
    <n v="5219.52001953125"/>
    <n v="3331360000"/>
    <n v="-3.0596403820319297E-3"/>
  </r>
  <r>
    <x v="831"/>
    <n v="5203.580078125"/>
    <n v="5235.16015625"/>
    <n v="5203.419921875"/>
    <n v="5228.85009765625"/>
    <n v="3871790000"/>
    <n v="-2.803721982805726E-3"/>
  </r>
  <r>
    <x v="832"/>
    <n v="5248.490234375"/>
    <n v="5249.259765625"/>
    <n v="5213.919921875"/>
    <n v="5226.31005859375"/>
    <n v="3850500000"/>
    <n v="8.5935955827060422E-3"/>
  </r>
  <r>
    <x v="833"/>
    <n v="5254.35009765625"/>
    <n v="5264.85009765625"/>
    <n v="5245.81982421875"/>
    <n v="5248.02978515625"/>
    <n v="3998270000"/>
    <n v="1.1158627007616052E-3"/>
  </r>
  <r>
    <x v="834"/>
    <n v="5243.77001953125"/>
    <n v="5263.9501953125"/>
    <n v="5229.2001953125"/>
    <n v="5257.97021484375"/>
    <n v="3325930000"/>
    <n v="-2.0156145269577246E-3"/>
  </r>
  <r>
    <x v="835"/>
    <n v="5205.81005859375"/>
    <n v="5208.33984375"/>
    <n v="5184.0498046875"/>
    <n v="5204.2900390625"/>
    <n v="3886590000"/>
    <n v="-7.2653882036724264E-3"/>
  </r>
  <r>
    <x v="836"/>
    <n v="5211.490234375"/>
    <n v="5228.75"/>
    <n v="5194.3701171875"/>
    <n v="5194.3701171875"/>
    <n v="3703250000"/>
    <n v="1.090527523337898E-3"/>
  </r>
  <r>
    <x v="837"/>
    <n v="5147.2099609375"/>
    <n v="5256.58984375"/>
    <n v="5146.06005859375"/>
    <n v="5244.0498046875"/>
    <n v="4075680000"/>
    <n v="-1.241103561926225E-2"/>
  </r>
  <r>
    <x v="838"/>
    <n v="5204.33984375"/>
    <n v="5222.18017578125"/>
    <n v="5157.2099609375"/>
    <n v="5158.9501953125"/>
    <n v="3386780000"/>
    <n v="1.1038050135699558E-2"/>
  </r>
  <r>
    <x v="839"/>
    <n v="5202.39013671875"/>
    <n v="5219.56982421875"/>
    <n v="5197.35009765625"/>
    <n v="5211.3701171875"/>
    <n v="3278180000"/>
    <n v="-3.7470119004157668E-4"/>
  </r>
  <r>
    <x v="840"/>
    <n v="5209.91015625"/>
    <n v="5224.81005859375"/>
    <n v="5160.77978515625"/>
    <n v="5217.02978515625"/>
    <n v="3400680000"/>
    <n v="1.4444494736345207E-3"/>
  </r>
  <r>
    <x v="841"/>
    <n v="5160.64013671875"/>
    <n v="5178.43017578125"/>
    <n v="5138.7001953125"/>
    <n v="5167.8798828125"/>
    <n v="3845930000"/>
    <n v="-9.5019818322125919E-3"/>
  </r>
  <r>
    <x v="842"/>
    <n v="5199.06005859375"/>
    <n v="5211.77978515625"/>
    <n v="5138.77001953125"/>
    <n v="5172.9501953125"/>
    <n v="3509380000"/>
    <n v="7.4172219833424369E-3"/>
  </r>
  <r>
    <x v="843"/>
    <n v="5123.41015625"/>
    <n v="5175.02978515625"/>
    <n v="5107.93994140625"/>
    <n v="5171.509765625"/>
    <n v="3963220000"/>
    <n v="-1.4657587802248536E-2"/>
  </r>
  <r>
    <x v="844"/>
    <n v="5061.81982421875"/>
    <n v="5168.43017578125"/>
    <n v="5052.47021484375"/>
    <n v="5149.669921875"/>
    <n v="3950210000"/>
    <n v="-1.2094195787459195E-2"/>
  </r>
  <r>
    <x v="845"/>
    <n v="5051.41015625"/>
    <n v="5079.83984375"/>
    <n v="5039.830078125"/>
    <n v="5064.58984375"/>
    <n v="4006200000"/>
    <n v="-2.0586245275039964E-3"/>
  </r>
  <r>
    <x v="846"/>
    <n v="5022.2099609375"/>
    <n v="5077.9599609375"/>
    <n v="5007.25"/>
    <n v="5068.97021484375"/>
    <n v="3596130000"/>
    <n v="-5.7973750760041852E-3"/>
  </r>
  <r>
    <x v="847"/>
    <n v="5011.1201171875"/>
    <n v="5056.66015625"/>
    <n v="5001.89013671875"/>
    <n v="5031.52001953125"/>
    <n v="3619760000"/>
    <n v="-2.2106017004853043E-3"/>
  </r>
  <r>
    <x v="848"/>
    <n v="4967.22998046875"/>
    <n v="5019.02001953125"/>
    <n v="4953.56005859375"/>
    <n v="5005.43994140625"/>
    <n v="3878750000"/>
    <n v="-8.7971296540569743E-3"/>
  </r>
  <r>
    <x v="849"/>
    <n v="5010.60009765625"/>
    <n v="5038.83984375"/>
    <n v="4969.39990234375"/>
    <n v="4987.330078125"/>
    <n v="3820250000"/>
    <n v="8.6933511568390801E-3"/>
  </r>
  <r>
    <x v="850"/>
    <n v="5070.5498046875"/>
    <n v="5076.1201171875"/>
    <n v="5027.9599609375"/>
    <n v="5028.85009765625"/>
    <n v="3751400000"/>
    <n v="1.1893566567722089E-2"/>
  </r>
  <r>
    <x v="851"/>
    <n v="5071.6298828125"/>
    <n v="5089.47998046875"/>
    <n v="5047.02001953125"/>
    <n v="5084.85986328125"/>
    <n v="3656740000"/>
    <n v="2.1298737793290078E-4"/>
  </r>
  <r>
    <x v="852"/>
    <n v="5048.419921875"/>
    <n v="5057.75"/>
    <n v="4990.580078125"/>
    <n v="5019.8798828125"/>
    <n v="3958050000"/>
    <n v="-4.5869342701194095E-3"/>
  </r>
  <r>
    <x v="853"/>
    <n v="5099.9599609375"/>
    <n v="5114.6201171875"/>
    <n v="5073.14013671875"/>
    <n v="5084.64990234375"/>
    <n v="3604140000"/>
    <n v="1.0157381332325343E-2"/>
  </r>
  <r>
    <x v="854"/>
    <n v="5116.169921875"/>
    <n v="5123.490234375"/>
    <n v="5088.64990234375"/>
    <n v="5114.1298828125"/>
    <n v="3447450000"/>
    <n v="3.1734080766393944E-3"/>
  </r>
  <r>
    <x v="855"/>
    <n v="5035.68994140625"/>
    <n v="5110.830078125"/>
    <n v="5035.31005859375"/>
    <n v="5103.77978515625"/>
    <n v="4082470000"/>
    <n v="-1.5855551118928123E-2"/>
  </r>
  <r>
    <x v="856"/>
    <n v="5018.39013671875"/>
    <n v="5096.1201171875"/>
    <n v="5013.4501953125"/>
    <n v="5029.02978515625"/>
    <n v="4544170000"/>
    <n v="-3.4413534856316866E-3"/>
  </r>
  <r>
    <x v="857"/>
    <n v="5064.2001953125"/>
    <n v="5073.2099609375"/>
    <n v="5011.0498046875"/>
    <n v="5049.31982421875"/>
    <n v="4381660000"/>
    <n v="9.0870247250848558E-3"/>
  </r>
  <r>
    <x v="858"/>
    <n v="5127.7900390625"/>
    <n v="5139.1201171875"/>
    <n v="5101.22021484375"/>
    <n v="5122.77978515625"/>
    <n v="3924990000"/>
    <n v="1.2478557659508005E-2"/>
  </r>
  <r>
    <x v="859"/>
    <n v="5180.740234375"/>
    <n v="5181"/>
    <n v="5142.419921875"/>
    <n v="5142.419921875"/>
    <n v="3683250000"/>
    <n v="1.0273173691247842E-2"/>
  </r>
  <r>
    <x v="860"/>
    <n v="5187.7001953125"/>
    <n v="5200.22998046875"/>
    <n v="5178.9599609375"/>
    <n v="5187.2001953125"/>
    <n v="3987890000"/>
    <n v="1.3425282288256131E-3"/>
  </r>
  <r>
    <x v="861"/>
    <n v="5187.669921875"/>
    <n v="5191.9501953125"/>
    <n v="5165.85986328125"/>
    <n v="5168.97998046875"/>
    <n v="3842100000"/>
    <n v="-5.8356351934249121E-6"/>
  </r>
  <r>
    <x v="862"/>
    <n v="5214.080078125"/>
    <n v="5215.2998046875"/>
    <n v="5180.41015625"/>
    <n v="5189.02978515625"/>
    <n v="3727370000"/>
    <n v="5.0780326391067108E-3"/>
  </r>
  <r>
    <x v="863"/>
    <n v="5222.68017578125"/>
    <n v="5239.66015625"/>
    <n v="5209.68017578125"/>
    <n v="5225.490234375"/>
    <n v="3617900000"/>
    <n v="1.648040080166728E-3"/>
  </r>
  <r>
    <x v="864"/>
    <n v="5221.419921875"/>
    <n v="5237.259765625"/>
    <n v="5211.16015625"/>
    <n v="5233.080078125"/>
    <n v="4255710000"/>
    <n v="-2.4133317386520824E-4"/>
  </r>
  <r>
    <x v="865"/>
    <n v="5246.68017578125"/>
    <n v="5250.3701171875"/>
    <n v="5217.97998046875"/>
    <n v="5221.10009765625"/>
    <n v="4763580000"/>
    <n v="4.8261485274540411E-3"/>
  </r>
  <r>
    <x v="866"/>
    <n v="5308.14990234375"/>
    <n v="5311.759765625"/>
    <n v="5263.259765625"/>
    <n v="5263.259765625"/>
    <n v="4360810000"/>
    <n v="1.1647827787299621E-2"/>
  </r>
  <r>
    <x v="867"/>
    <n v="5297.10009765625"/>
    <n v="5325.490234375"/>
    <n v="5296.18994140625"/>
    <n v="5310.06982421875"/>
    <n v="3817470000"/>
    <n v="-2.0838374740880464E-3"/>
  </r>
  <r>
    <x v="868"/>
    <n v="5303.27001953125"/>
    <n v="5305.4501953125"/>
    <n v="5283.58984375"/>
    <n v="5303.10009765625"/>
    <n v="3578120000"/>
    <n v="1.1640956878937513E-3"/>
  </r>
  <r>
    <x v="869"/>
    <n v="5308.1298828125"/>
    <n v="5325.31982421875"/>
    <n v="5302.39990234375"/>
    <n v="5305.35009765625"/>
    <n v="3420100000"/>
    <n v="9.1597030849116642E-4"/>
  </r>
  <r>
    <x v="870"/>
    <n v="5321.41015625"/>
    <n v="5324.31982421875"/>
    <n v="5297.8701171875"/>
    <n v="5298.68994140625"/>
    <n v="3662240000"/>
    <n v="2.4987497668926086E-3"/>
  </r>
  <r>
    <x v="871"/>
    <n v="5307.009765625"/>
    <n v="5323.18017578125"/>
    <n v="5286.009765625"/>
    <n v="5319.27978515625"/>
    <n v="3847130000"/>
    <n v="-2.7097912093521476E-3"/>
  </r>
  <r>
    <x v="872"/>
    <n v="5267.83984375"/>
    <n v="5341.8798828125"/>
    <n v="5256.93017578125"/>
    <n v="5340.259765625"/>
    <n v="3869520000"/>
    <n v="-7.4081622834719328E-3"/>
  </r>
  <r>
    <x v="873"/>
    <n v="5304.72021484375"/>
    <n v="5311.64990234375"/>
    <n v="5278.39013671875"/>
    <n v="5281.4501953125"/>
    <n v="3005510000"/>
    <n v="6.9766490766732595E-3"/>
  </r>
  <r>
    <x v="874"/>
    <n v="5306.0400390625"/>
    <n v="5315.91015625"/>
    <n v="5280.89013671875"/>
    <n v="5315.91015625"/>
    <n v="3751540000"/>
    <n v="2.4877090688591537E-4"/>
  </r>
  <r>
    <x v="875"/>
    <n v="5266.9501953125"/>
    <n v="5282.27001953125"/>
    <n v="5262.7001953125"/>
    <n v="5278.72998046875"/>
    <n v="3552750000"/>
    <n v="-7.394317215742535E-3"/>
  </r>
  <r>
    <x v="876"/>
    <n v="5235.47998046875"/>
    <n v="5260.2099609375"/>
    <n v="5222.10009765625"/>
    <n v="5259.77001953125"/>
    <n v="3818750000"/>
    <n v="-5.992957535754186E-3"/>
  </r>
  <r>
    <x v="877"/>
    <n v="5277.509765625"/>
    <n v="5280.330078125"/>
    <n v="5191.68017578125"/>
    <n v="5243.2099609375"/>
    <n v="5437160000"/>
    <n v="7.9958242319288966E-3"/>
  </r>
  <r>
    <x v="878"/>
    <n v="5283.39990234375"/>
    <n v="5302.10986328125"/>
    <n v="5234.31982421875"/>
    <n v="5297.14990234375"/>
    <n v="4046920000"/>
    <n v="1.1154602235352391E-3"/>
  </r>
  <r>
    <x v="879"/>
    <n v="5291.33984375"/>
    <n v="5298.7998046875"/>
    <n v="5257.6298828125"/>
    <n v="5278.240234375"/>
    <n v="3707900000"/>
    <n v="1.5016810037827531E-3"/>
  </r>
  <r>
    <x v="880"/>
    <n v="5354.02978515625"/>
    <n v="5354.16015625"/>
    <n v="5297.64013671875"/>
    <n v="5314.47998046875"/>
    <n v="3591460000"/>
    <n v="1.1778015849957281E-2"/>
  </r>
  <r>
    <x v="881"/>
    <n v="5352.9599609375"/>
    <n v="5362.35009765625"/>
    <n v="5335.35986328125"/>
    <n v="5357.7998046875"/>
    <n v="3609990000"/>
    <n v="-1.9983660163685183E-4"/>
  </r>
  <r>
    <x v="882"/>
    <n v="5346.990234375"/>
    <n v="5375.080078125"/>
    <n v="5331.330078125"/>
    <n v="5343.81005859375"/>
    <n v="3692760000"/>
    <n v="-1.1158420502790662E-3"/>
  </r>
  <r>
    <x v="883"/>
    <n v="5360.7900390625"/>
    <n v="5365.7900390625"/>
    <n v="5331.52001953125"/>
    <n v="5341.22021484375"/>
    <n v="3622280000"/>
    <n v="2.577529978240972E-3"/>
  </r>
  <r>
    <x v="884"/>
    <n v="5375.31982421875"/>
    <n v="5375.9501953125"/>
    <n v="5327.25"/>
    <n v="5353"/>
    <n v="3568030000"/>
    <n v="2.7067148552095224E-3"/>
  </r>
  <r>
    <x v="885"/>
    <n v="5421.02978515625"/>
    <n v="5447.25"/>
    <n v="5409.1298828125"/>
    <n v="5409.1298828125"/>
    <n v="3962840000"/>
    <n v="8.467720241887338E-3"/>
  </r>
  <r>
    <x v="886"/>
    <n v="5433.740234375"/>
    <n v="5441.93017578125"/>
    <n v="5402.509765625"/>
    <n v="5441.93017578125"/>
    <n v="3530380000"/>
    <n v="2.3419114371167199E-3"/>
  </r>
  <r>
    <x v="887"/>
    <n v="5431.60009765625"/>
    <n v="5432.39013671875"/>
    <n v="5403.75"/>
    <n v="5424.080078125"/>
    <n v="3438650000"/>
    <n v="-3.9393828099749413E-4"/>
  </r>
  <r>
    <x v="888"/>
    <n v="5473.22998046875"/>
    <n v="5488.5"/>
    <n v="5420.39990234375"/>
    <n v="5431.10986328125"/>
    <n v="3447840000"/>
    <n v="7.635164372320518E-3"/>
  </r>
  <r>
    <x v="889"/>
    <n v="5487.02978515625"/>
    <n v="5490.3798828125"/>
    <n v="5471.31982421875"/>
    <n v="5476.14990234375"/>
    <n v="3544330000"/>
    <n v="2.5181541815171163E-3"/>
  </r>
  <r>
    <x v="890"/>
    <n v="5473.169921875"/>
    <n v="5505.52978515625"/>
    <n v="5455.56005859375"/>
    <n v="5499.990234375"/>
    <n v="3847060000"/>
    <n v="-2.5291273954115403E-3"/>
  </r>
  <r>
    <x v="891"/>
    <n v="5464.6201171875"/>
    <n v="5478.31005859375"/>
    <n v="5452.02978515625"/>
    <n v="5466.77001953125"/>
    <n v="6773800000"/>
    <n v="-1.5633517188252497E-3"/>
  </r>
  <r>
    <x v="892"/>
    <n v="5447.8701171875"/>
    <n v="5490.66015625"/>
    <n v="5447.58984375"/>
    <n v="5459.580078125"/>
    <n v="3696750000"/>
    <n v="-3.0698791558664423E-3"/>
  </r>
  <r>
    <x v="893"/>
    <n v="5469.2998046875"/>
    <n v="5472.8798828125"/>
    <n v="5446.56005859375"/>
    <n v="5460.72998046875"/>
    <n v="3591960000"/>
    <n v="3.9258736791813438E-3"/>
  </r>
  <r>
    <x v="894"/>
    <n v="5477.89990234375"/>
    <n v="5483.14013671875"/>
    <n v="5451.8701171875"/>
    <n v="5460.7099609375"/>
    <n v="3563920000"/>
    <n v="1.5711962247204525E-3"/>
  </r>
  <r>
    <x v="895"/>
    <n v="5482.8701171875"/>
    <n v="5490.81005859375"/>
    <n v="5467.5400390625"/>
    <n v="5473.58984375"/>
    <n v="3589530000"/>
    <n v="9.0690985679907311E-4"/>
  </r>
  <r>
    <x v="896"/>
    <n v="5460.47998046875"/>
    <n v="5523.64013671875"/>
    <n v="5451.1201171875"/>
    <n v="5488.47998046875"/>
    <n v="7199220000"/>
    <n v="-4.0920134623695995E-3"/>
  </r>
  <r>
    <x v="897"/>
    <n v="5475.08984375"/>
    <n v="5479.5498046875"/>
    <n v="5446.52978515625"/>
    <n v="5471.080078125"/>
    <n v="3488760000"/>
    <n v="2.6719909814295235E-3"/>
  </r>
  <r>
    <x v="898"/>
    <n v="5509.009765625"/>
    <n v="5509.68994140625"/>
    <n v="5458.43017578125"/>
    <n v="5461.83984375"/>
    <n v="3329950000"/>
    <n v="6.1762057711850496E-3"/>
  </r>
  <r>
    <x v="899"/>
    <n v="5537.02001953125"/>
    <n v="5539.27001953125"/>
    <n v="5507.419921875"/>
    <n v="5507.43994140625"/>
    <n v="2179470000"/>
    <n v="5.0715622695336636E-3"/>
  </r>
  <r>
    <x v="900"/>
    <n v="5567.18994140625"/>
    <n v="5570.330078125"/>
    <n v="5531.6298828125"/>
    <n v="5537.91015625"/>
    <n v="3253080000"/>
    <n v="5.4339743609695401E-3"/>
  </r>
  <r>
    <x v="901"/>
    <n v="5572.85009765625"/>
    <n v="5583.10986328125"/>
    <n v="5562.509765625"/>
    <n v="5572.75"/>
    <n v="3185670000"/>
    <n v="1.0161824764044329E-3"/>
  </r>
  <r>
    <x v="902"/>
    <n v="5576.97998046875"/>
    <n v="5590.75"/>
    <n v="5574.56982421875"/>
    <n v="5584.240234375"/>
    <n v="3232920000"/>
    <n v="7.4079747806547519E-4"/>
  </r>
  <r>
    <x v="903"/>
    <n v="5633.91015625"/>
    <n v="5635.39013671875"/>
    <n v="5586.43994140625"/>
    <n v="5591.259765625"/>
    <n v="3336100000"/>
    <n v="1.0156314878105886E-2"/>
  </r>
  <r>
    <x v="904"/>
    <n v="5584.5400390625"/>
    <n v="5642.4501953125"/>
    <n v="5576.52978515625"/>
    <n v="5635.2099609375"/>
    <n v="4020950000"/>
    <n v="-8.8016499692667241E-3"/>
  </r>
  <r>
    <x v="905"/>
    <n v="5615.35009765625"/>
    <n v="5655.56005859375"/>
    <n v="5590.43994140625"/>
    <n v="5590.759765625"/>
    <n v="3700280000"/>
    <n v="5.5018640249651198E-3"/>
  </r>
  <r>
    <x v="906"/>
    <n v="5631.22021484375"/>
    <n v="5666.93994140625"/>
    <n v="5614.75"/>
    <n v="5638.16015625"/>
    <n v="3620470000"/>
    <n v="2.8222164233526843E-3"/>
  </r>
  <r>
    <x v="907"/>
    <n v="5667.2001953125"/>
    <n v="5669.669921875"/>
    <n v="5639.02001953125"/>
    <n v="5644.08984375"/>
    <n v="4041760000"/>
    <n v="6.3690499714532745E-3"/>
  </r>
  <r>
    <x v="908"/>
    <n v="5588.27001953125"/>
    <n v="5622.490234375"/>
    <n v="5584.81005859375"/>
    <n v="5610.06982421875"/>
    <n v="4246450000"/>
    <n v="-1.4025441523645543E-2"/>
  </r>
  <r>
    <x v="909"/>
    <n v="5544.58984375"/>
    <n v="5614.0498046875"/>
    <n v="5522.81005859375"/>
    <n v="5608.56005859375"/>
    <n v="4007510000"/>
    <n v="-7.8471121453500721E-3"/>
  </r>
  <r>
    <x v="910"/>
    <n v="5505"/>
    <n v="5557.5"/>
    <n v="5497.0400390625"/>
    <n v="5543.3701171875"/>
    <n v="3760570000"/>
    <n v="-7.1658792264060849E-3"/>
  </r>
  <r>
    <x v="911"/>
    <n v="5564.41015625"/>
    <n v="5570.35986328125"/>
    <n v="5529.0400390625"/>
    <n v="5544.5400390625"/>
    <n v="3375180000"/>
    <n v="1.0734217246220293E-2"/>
  </r>
  <r>
    <x v="912"/>
    <n v="5555.740234375"/>
    <n v="5585.33984375"/>
    <n v="5550.89990234375"/>
    <n v="5565.2998046875"/>
    <n v="3500210000"/>
    <n v="-1.5593176939461904E-3"/>
  </r>
  <r>
    <x v="913"/>
    <n v="5427.1298828125"/>
    <n v="5508.0400390625"/>
    <n v="5419.97998046875"/>
    <n v="5505.83984375"/>
    <n v="3945550000"/>
    <n v="-2.3421242222892859E-2"/>
  </r>
  <r>
    <x v="914"/>
    <n v="5399.22021484375"/>
    <n v="5491.58984375"/>
    <n v="5390.9501953125"/>
    <n v="5428.7001953125"/>
    <n v="4592120000"/>
    <n v="-5.1558890197172594E-3"/>
  </r>
  <r>
    <x v="915"/>
    <n v="5459.10009765625"/>
    <n v="5488.31982421875"/>
    <n v="5430.7001953125"/>
    <n v="5433.669921875"/>
    <n v="3638770000"/>
    <n v="1.1029420409570924E-2"/>
  </r>
  <r>
    <x v="916"/>
    <n v="5463.5400390625"/>
    <n v="5487.740234375"/>
    <n v="5444.43994140625"/>
    <n v="5476.5498046875"/>
    <n v="3379970000"/>
    <n v="8.1297957182845169E-4"/>
  </r>
  <r>
    <x v="917"/>
    <n v="5436.43994140625"/>
    <n v="5489.4599609375"/>
    <n v="5401.7001953125"/>
    <n v="5478.72998046875"/>
    <n v="3777740000"/>
    <n v="-4.9725143613676215E-3"/>
  </r>
  <r>
    <x v="918"/>
    <n v="5522.2998046875"/>
    <n v="5551.509765625"/>
    <n v="5493.75"/>
    <n v="5505.58984375"/>
    <n v="4546910000"/>
    <n v="1.5669980701917767E-2"/>
  </r>
  <r>
    <x v="919"/>
    <n v="5446.68017578125"/>
    <n v="5566.16015625"/>
    <n v="5410.419921875"/>
    <n v="5537.83984375"/>
    <n v="4703620000"/>
    <n v="-1.3788123791990166E-2"/>
  </r>
  <r>
    <x v="920"/>
    <n v="5346.56005859375"/>
    <n v="5383.89013671875"/>
    <n v="5302.02978515625"/>
    <n v="5376.6298828125"/>
    <n v="5156450000"/>
    <n v="-1.8552906608553271E-2"/>
  </r>
  <r>
    <x v="921"/>
    <n v="5186.330078125"/>
    <n v="5250.89013671875"/>
    <n v="5119.259765625"/>
    <n v="5151.14013671875"/>
    <n v="5333250000"/>
    <n v="-3.0427041392393099E-2"/>
  </r>
  <r>
    <x v="922"/>
    <n v="5240.02978515625"/>
    <n v="5312.33984375"/>
    <n v="5193.56005859375"/>
    <n v="5206.419921875"/>
    <n v="4690190000"/>
    <n v="1.0300849493599515E-2"/>
  </r>
  <r>
    <x v="923"/>
    <n v="5199.5"/>
    <n v="5330.64013671875"/>
    <n v="5195.5400390625"/>
    <n v="5293.1298828125"/>
    <n v="4558260000"/>
    <n v="-7.764715388769489E-3"/>
  </r>
  <r>
    <x v="924"/>
    <n v="5319.31005859375"/>
    <n v="5328.02978515625"/>
    <n v="5233.85009765625"/>
    <n v="5252.56982421875"/>
    <n v="4016830000"/>
    <n v="2.2781139590898881E-2"/>
  </r>
  <r>
    <x v="925"/>
    <n v="5344.16015625"/>
    <n v="5358.669921875"/>
    <n v="5300.83984375"/>
    <n v="5314.66015625"/>
    <n v="3516400000"/>
    <n v="4.6607984343816989E-3"/>
  </r>
  <r>
    <x v="926"/>
    <n v="5344.39013671875"/>
    <n v="5371.2001953125"/>
    <n v="5324.3701171875"/>
    <n v="5351.8798828125"/>
    <n v="3360160000"/>
    <n v="4.3033051720097097E-5"/>
  </r>
  <r>
    <x v="927"/>
    <n v="5434.43017578125"/>
    <n v="5436.5"/>
    <n v="5376.97998046875"/>
    <n v="5376.97998046875"/>
    <n v="3648980000"/>
    <n v="1.6707233419049988E-2"/>
  </r>
  <r>
    <x v="928"/>
    <n v="5455.2099609375"/>
    <n v="5463.22021484375"/>
    <n v="5415.91015625"/>
    <n v="5442.35986328125"/>
    <n v="3380050000"/>
    <n v="3.8164365611984101E-3"/>
  </r>
  <r>
    <x v="929"/>
    <n v="5543.22021484375"/>
    <n v="5546.22998046875"/>
    <n v="5501.1298828125"/>
    <n v="5501.1298828125"/>
    <n v="3723310000"/>
    <n v="1.6004489931304131E-2"/>
  </r>
  <r>
    <x v="930"/>
    <n v="5554.25"/>
    <n v="5561.97998046875"/>
    <n v="5525.169921875"/>
    <n v="5530.5"/>
    <n v="3357690000"/>
    <n v="1.9878023683961516E-3"/>
  </r>
  <r>
    <x v="931"/>
    <n v="5608.25"/>
    <n v="5608.2998046875"/>
    <n v="5550.740234375"/>
    <n v="5557.22998046875"/>
    <n v="3222050000"/>
    <n v="9.6753274361777754E-3"/>
  </r>
  <r>
    <x v="932"/>
    <n v="5597.1201171875"/>
    <n v="5620.509765625"/>
    <n v="5585.5"/>
    <n v="5602.8798828125"/>
    <n v="2994420000"/>
    <n v="-1.9865272376097089E-3"/>
  </r>
  <r>
    <x v="933"/>
    <n v="5620.85009765625"/>
    <n v="5632.68017578125"/>
    <n v="5591.56982421875"/>
    <n v="5603.08984375"/>
    <n v="3119670000"/>
    <n v="4.2307147210067959E-3"/>
  </r>
  <r>
    <x v="934"/>
    <n v="5570.64013671875"/>
    <n v="5643.22021484375"/>
    <n v="5560.9501953125"/>
    <n v="5637.77001953125"/>
    <n v="2981530000"/>
    <n v="-8.9729422566572192E-3"/>
  </r>
  <r>
    <x v="935"/>
    <n v="5634.60986328125"/>
    <n v="5641.81982421875"/>
    <n v="5585.16015625"/>
    <n v="5602.490234375"/>
    <n v="3291940000"/>
    <n v="1.141793740166443E-2"/>
  </r>
  <r>
    <x v="936"/>
    <n v="5616.83984375"/>
    <n v="5651.6201171875"/>
    <n v="5602.33984375"/>
    <n v="5639.66015625"/>
    <n v="2938570000"/>
    <n v="-3.1587101696058145E-3"/>
  </r>
  <r>
    <x v="937"/>
    <n v="5625.7998046875"/>
    <n v="5631.18017578125"/>
    <n v="5593.47998046875"/>
    <n v="5602.89013671875"/>
    <n v="2798990000"/>
    <n v="1.5939251127232035E-3"/>
  </r>
  <r>
    <x v="938"/>
    <n v="5592.18017578125"/>
    <n v="5627.02978515625"/>
    <n v="5560.9501953125"/>
    <n v="5624.509765625"/>
    <n v="3053450000"/>
    <n v="-5.9939007947352116E-3"/>
  </r>
  <r>
    <x v="939"/>
    <n v="5591.9599609375"/>
    <n v="5646.9501953125"/>
    <n v="5583.7099609375"/>
    <n v="5607.2998046875"/>
    <n v="3065640000"/>
    <n v="-3.9379843436586222E-5"/>
  </r>
  <r>
    <x v="940"/>
    <n v="5648.39990234375"/>
    <n v="5651.3701171875"/>
    <n v="5581.7900390625"/>
    <n v="5612.740234375"/>
    <n v="4185850000"/>
    <n v="1.0042457079144168E-2"/>
  </r>
  <r>
    <x v="941"/>
    <n v="5528.93017578125"/>
    <n v="5623.89013671875"/>
    <n v="5504.330078125"/>
    <n v="5623.89013671875"/>
    <n v="3866350000"/>
    <n v="-2.1377963372397696E-2"/>
  </r>
  <r>
    <x v="942"/>
    <n v="5520.06982421875"/>
    <n v="5552.990234375"/>
    <n v="5503.66015625"/>
    <n v="5506.68017578125"/>
    <n v="3478140000"/>
    <n v="-1.6038290273809634E-3"/>
  </r>
  <r>
    <x v="943"/>
    <n v="5503.41015625"/>
    <n v="5546.2998046875"/>
    <n v="5480.5400390625"/>
    <n v="5520.080078125"/>
    <n v="3521650000"/>
    <n v="-3.0225810146741962E-3"/>
  </r>
  <r>
    <x v="944"/>
    <n v="5408.419921875"/>
    <n v="5522.47021484375"/>
    <n v="5402.6201171875"/>
    <n v="5507.330078125"/>
    <n v="3822800000"/>
    <n v="-1.7410944507424406E-2"/>
  </r>
  <r>
    <x v="945"/>
    <n v="5471.0498046875"/>
    <n v="5484.2001953125"/>
    <n v="5434.490234375"/>
    <n v="5442.06982421875"/>
    <n v="3825940000"/>
    <n v="1.1513534435818254E-2"/>
  </r>
  <r>
    <x v="946"/>
    <n v="5495.52001953125"/>
    <n v="5497.91015625"/>
    <n v="5441.72021484375"/>
    <n v="5490.509765625"/>
    <n v="3848180000"/>
    <n v="4.4626999777935411E-3"/>
  </r>
  <r>
    <x v="947"/>
    <n v="5554.1298828125"/>
    <n v="5560.41015625"/>
    <n v="5406.9599609375"/>
    <n v="5496.419921875"/>
    <n v="3839450000"/>
    <n v="1.0608555649843339E-2"/>
  </r>
  <r>
    <x v="948"/>
    <n v="5595.759765625"/>
    <n v="5600.7099609375"/>
    <n v="5535.5"/>
    <n v="5557.47998046875"/>
    <n v="3655070000"/>
    <n v="7.4673521568026698E-3"/>
  </r>
  <r>
    <x v="949"/>
    <n v="5626.02001953125"/>
    <n v="5636.27001953125"/>
    <n v="5601.64990234375"/>
    <n v="5603.33984375"/>
    <n v="3500790000"/>
    <n v="5.3931422343560355E-3"/>
  </r>
  <r>
    <x v="950"/>
    <n v="5633.08984375"/>
    <n v="5636.0498046875"/>
    <n v="5604.52978515625"/>
    <n v="5615.2099609375"/>
    <n v="3437070000"/>
    <n v="1.2558408673102855E-3"/>
  </r>
  <r>
    <x v="951"/>
    <n v="5634.580078125"/>
    <n v="5670.81005859375"/>
    <n v="5614.0498046875"/>
    <n v="5655.509765625"/>
    <n v="3443600000"/>
    <n v="2.6451509389645083E-4"/>
  </r>
  <r>
    <x v="952"/>
    <n v="5618.259765625"/>
    <n v="5689.75"/>
    <n v="5615.080078125"/>
    <n v="5641.68017578125"/>
    <n v="3691390000"/>
    <n v="-2.9006587083132912E-3"/>
  </r>
  <r>
    <x v="953"/>
    <n v="5713.64013671875"/>
    <n v="5733.56982421875"/>
    <n v="5686.419921875"/>
    <n v="5702.6298828125"/>
    <n v="4024530000"/>
    <n v="1.6834356892725128E-2"/>
  </r>
  <r>
    <x v="954"/>
    <n v="5702.5498046875"/>
    <n v="5715.14013671875"/>
    <n v="5674.490234375"/>
    <n v="5709.64013671875"/>
    <n v="7867260000"/>
    <n v="-1.9429136300157343E-3"/>
  </r>
  <r>
    <x v="955"/>
    <n v="5718.56982421875"/>
    <n v="5725.35986328125"/>
    <n v="5704.22021484375"/>
    <n v="5711.89990234375"/>
    <n v="3529550000"/>
    <n v="2.8053344257131223E-3"/>
  </r>
  <r>
    <x v="956"/>
    <n v="5732.93017578125"/>
    <n v="5735.31982421875"/>
    <n v="5698.990234375"/>
    <n v="5727.66015625"/>
    <n v="3872710000"/>
    <n v="2.5080311033453448E-3"/>
  </r>
  <r>
    <x v="957"/>
    <n v="5722.259765625"/>
    <n v="5741.02978515625"/>
    <n v="5712.06005859375"/>
    <n v="5733.64990234375"/>
    <n v="3624910000"/>
    <n v="-1.862983206212128E-3"/>
  </r>
  <r>
    <x v="958"/>
    <n v="5745.3701171875"/>
    <n v="5767.3701171875"/>
    <n v="5721.009765625"/>
    <n v="5762.22021484375"/>
    <n v="4391180000"/>
    <n v="4.0305421581992218E-3"/>
  </r>
  <r>
    <x v="959"/>
    <n v="5738.169921875"/>
    <n v="5763.77978515625"/>
    <n v="5727.33984375"/>
    <n v="5755.35986328125"/>
    <n v="3898530000"/>
    <n v="-1.2540029000721238E-3"/>
  </r>
  <r>
    <x v="960"/>
    <n v="5762.47998046875"/>
    <n v="5765.14013671875"/>
    <n v="5703.52978515625"/>
    <n v="5726.52001953125"/>
    <n v="4425730000"/>
    <n v="4.2276036584415087E-3"/>
  </r>
  <r>
    <x v="961"/>
    <n v="5708.75"/>
    <n v="5757.72998046875"/>
    <n v="5681.27978515625"/>
    <n v="5757.72998046875"/>
    <n v="4025180000"/>
    <n v="-9.3678486944544469E-3"/>
  </r>
  <r>
    <x v="962"/>
    <n v="5709.5400390625"/>
    <n v="5719.6298828125"/>
    <n v="5674"/>
    <n v="5698.14013671875"/>
    <n v="3829050000"/>
    <n v="1.3838132698647728E-4"/>
  </r>
  <r>
    <x v="963"/>
    <n v="5699.93994140625"/>
    <n v="5718.77978515625"/>
    <n v="5677.3701171875"/>
    <n v="5698.18994140625"/>
    <n v="3597450000"/>
    <n v="-1.6828286544586894E-3"/>
  </r>
  <r>
    <x v="964"/>
    <n v="5751.06982421875"/>
    <n v="5753.2099609375"/>
    <n v="5702.830078125"/>
    <n v="5737.47998046875"/>
    <n v="3479400000"/>
    <n v="8.9302556991863822E-3"/>
  </r>
  <r>
    <x v="965"/>
    <n v="5695.93994140625"/>
    <n v="5739.33984375"/>
    <n v="5686.85009765625"/>
    <n v="5737.7998046875"/>
    <n v="3637790000"/>
    <n v="-9.6322638293887732E-3"/>
  </r>
  <r>
    <x v="966"/>
    <n v="5751.1298828125"/>
    <n v="5757.60009765625"/>
    <n v="5714.56005859375"/>
    <n v="5719.14013671875"/>
    <n v="3393400000"/>
    <n v="9.6427068046943849E-3"/>
  </r>
  <r>
    <x v="967"/>
    <n v="5792.0400390625"/>
    <n v="5796.7998046875"/>
    <n v="5745.02001953125"/>
    <n v="5751.7998046875"/>
    <n v="3650340000"/>
    <n v="7.088231016994585E-3"/>
  </r>
  <r>
    <x v="968"/>
    <n v="5780.0498046875"/>
    <n v="5795.02978515625"/>
    <n v="5764.759765625"/>
    <n v="5778.35986328125"/>
    <n v="3208790000"/>
    <n v="-2.0722685059824846E-3"/>
  </r>
  <r>
    <x v="969"/>
    <n v="5815.02978515625"/>
    <n v="5822.1298828125"/>
    <n v="5775.08984375"/>
    <n v="5775.08984375"/>
    <n v="3208720000"/>
    <n v="6.0336087072987198E-3"/>
  </r>
  <r>
    <x v="970"/>
    <n v="5859.85009765625"/>
    <n v="5871.41015625"/>
    <n v="5829.56982421875"/>
    <n v="5829.81005859375"/>
    <n v="3005250000"/>
    <n v="7.6781145745943233E-3"/>
  </r>
  <r>
    <x v="971"/>
    <n v="5815.259765625"/>
    <n v="5870.35986328125"/>
    <n v="5804.47998046875"/>
    <n v="5866.740234375"/>
    <n v="3882120000"/>
    <n v="-7.6385660375134215E-3"/>
  </r>
  <r>
    <x v="972"/>
    <n v="5842.47021484375"/>
    <n v="5846.52001953125"/>
    <n v="5808.33984375"/>
    <n v="5816.580078125"/>
    <n v="3467230000"/>
    <n v="4.6682327827797659E-3"/>
  </r>
  <r>
    <x v="973"/>
    <n v="5841.47021484375"/>
    <n v="5878.4599609375"/>
    <n v="5840.25"/>
    <n v="5875.6201171875"/>
    <n v="3480010000"/>
    <n v="-1.7117512853816633E-4"/>
  </r>
  <r>
    <x v="974"/>
    <n v="5864.669921875"/>
    <n v="5872.169921875"/>
    <n v="5846.10986328125"/>
    <n v="5859.43017578125"/>
    <n v="3374490000"/>
    <n v="3.9636869427743873E-3"/>
  </r>
  <r>
    <x v="975"/>
    <n v="5853.97998046875"/>
    <n v="5866.919921875"/>
    <n v="5824.7900390625"/>
    <n v="5857.81982421875"/>
    <n v="3407010000"/>
    <n v="-1.8244327564190331E-3"/>
  </r>
  <r>
    <x v="976"/>
    <n v="5851.2001953125"/>
    <n v="5863.0400390625"/>
    <n v="5821.169921875"/>
    <n v="5832.7001953125"/>
    <n v="3342080000"/>
    <n v="-4.7496666719579368E-4"/>
  </r>
  <r>
    <x v="977"/>
    <n v="5797.419921875"/>
    <n v="5834.85009765625"/>
    <n v="5762.41015625"/>
    <n v="5834.5"/>
    <n v="3532650000"/>
    <n v="-9.2338242676795641E-3"/>
  </r>
  <r>
    <x v="978"/>
    <n v="5809.85986328125"/>
    <n v="5817.7998046875"/>
    <n v="5784.919921875"/>
    <n v="5817.7998046875"/>
    <n v="3543030000"/>
    <n v="2.1434731305568283E-3"/>
  </r>
  <r>
    <x v="979"/>
    <n v="5808.1201171875"/>
    <n v="5862.81982421875"/>
    <n v="5799.97998046875"/>
    <n v="5826.75"/>
    <n v="3501280000"/>
    <n v="-2.9949201318627087E-4"/>
  </r>
  <r>
    <x v="980"/>
    <n v="5823.52001953125"/>
    <n v="5842.919921875"/>
    <n v="5823.080078125"/>
    <n v="5833.93017578125"/>
    <n v="3691280000"/>
    <n v="2.6479346267329448E-3"/>
  </r>
  <r>
    <x v="981"/>
    <n v="5832.919921875"/>
    <n v="5847.18994140625"/>
    <n v="5802.169921875"/>
    <n v="5819.68017578125"/>
    <n v="3879100000"/>
    <n v="1.6128259449012198E-3"/>
  </r>
  <r>
    <x v="982"/>
    <n v="5813.669921875"/>
    <n v="5850.93994140625"/>
    <n v="5811.27978515625"/>
    <n v="5832.64990234375"/>
    <n v="3851120000"/>
    <n v="-3.3056916724881185E-3"/>
  </r>
  <r>
    <x v="983"/>
    <n v="5705.4501953125"/>
    <n v="5775.33984375"/>
    <n v="5702.85986328125"/>
    <n v="5775.33984375"/>
    <n v="4425660000"/>
    <n v="-1.8790134928745348E-2"/>
  </r>
  <r>
    <x v="984"/>
    <n v="5728.7998046875"/>
    <n v="5772.52001953125"/>
    <n v="5723.22021484375"/>
    <n v="5723.22021484375"/>
    <n v="3796450000"/>
    <n v="4.0841580045254591E-3"/>
  </r>
  <r>
    <x v="985"/>
    <n v="5712.68994140625"/>
    <n v="5741.43017578125"/>
    <n v="5696.509765625"/>
    <n v="5725.14990234375"/>
    <n v="3602060000"/>
    <n v="-2.8160448131902913E-3"/>
  </r>
  <r>
    <x v="986"/>
    <n v="5782.759765625"/>
    <n v="5783.43994140625"/>
    <n v="5722.10009765625"/>
    <n v="5722.43017578125"/>
    <n v="3768310000"/>
    <n v="1.2191031029563081E-2"/>
  </r>
  <r>
    <x v="987"/>
    <n v="5929.0400390625"/>
    <n v="5936.14013671875"/>
    <n v="5864.89013671875"/>
    <n v="5864.89013671875"/>
    <n v="6329530000"/>
    <n v="2.4981280957186654E-2"/>
  </r>
  <r>
    <x v="988"/>
    <n v="5973.10009765625"/>
    <n v="5983.83984375"/>
    <n v="5947.2099609375"/>
    <n v="5947.2099609375"/>
    <n v="4925740000"/>
    <n v="7.4037541739956567E-3"/>
  </r>
  <r>
    <x v="989"/>
    <n v="5995.5400390625"/>
    <n v="6012.4501953125"/>
    <n v="5976.759765625"/>
    <n v="5976.759765625"/>
    <n v="4666740000"/>
    <n v="3.7497940357180464E-3"/>
  </r>
  <r>
    <x v="990"/>
    <n v="6001.35009765625"/>
    <n v="6017.31005859375"/>
    <n v="5986.68994140625"/>
    <n v="6008.85986328125"/>
    <n v="4333000000"/>
    <n v="9.6859419095692381E-4"/>
  </r>
  <r>
    <x v="991"/>
    <n v="5983.990234375"/>
    <n v="6009.919921875"/>
    <n v="5960.080078125"/>
    <n v="6003.60009765625"/>
    <n v="4243400000"/>
    <n v="-2.8968514769364996E-3"/>
  </r>
  <r>
    <x v="992"/>
    <n v="5985.3798828125"/>
    <n v="6008.18994140625"/>
    <n v="5965.91015625"/>
    <n v="5985.75"/>
    <n v="4220180000"/>
    <n v="2.3220076414018386E-4"/>
  </r>
  <r>
    <x v="993"/>
    <n v="5949.169921875"/>
    <n v="5993.8798828125"/>
    <n v="5942.27978515625"/>
    <n v="5989.68017578125"/>
    <n v="4184570000"/>
    <n v="-6.0681085822440004E-3"/>
  </r>
  <r>
    <x v="994"/>
    <n v="5870.6201171875"/>
    <n v="5915.31982421875"/>
    <n v="5853.009765625"/>
    <n v="5912.7900390625"/>
    <n v="4590960000"/>
    <n v="-1.3291430866793769E-2"/>
  </r>
  <r>
    <x v="995"/>
    <n v="5893.6201171875"/>
    <n v="5908.1201171875"/>
    <n v="5865.9501953125"/>
    <n v="5874.169921875"/>
    <n v="3983860000"/>
    <n v="3.9101597462065374E-3"/>
  </r>
  <r>
    <x v="996"/>
    <n v="5916.97998046875"/>
    <n v="5923.509765625"/>
    <n v="5855.2900390625"/>
    <n v="5870.0498046875"/>
    <n v="4036940000"/>
    <n v="3.955750520596487E-3"/>
  </r>
  <r>
    <x v="997"/>
    <n v="5917.10986328125"/>
    <n v="5920.669921875"/>
    <n v="5860.56005859375"/>
    <n v="5914.33984375"/>
    <n v="3772620000"/>
    <n v="2.19506213354446E-5"/>
  </r>
  <r>
    <x v="998"/>
    <n v="5948.7099609375"/>
    <n v="5963.31982421875"/>
    <n v="5887.259765625"/>
    <n v="5940.580078125"/>
    <n v="4230120000"/>
    <n v="5.3262518442884913E-3"/>
  </r>
  <r>
    <x v="999"/>
    <n v="5969.33984375"/>
    <n v="5972.89990234375"/>
    <n v="5944.35986328125"/>
    <n v="5944.35986328125"/>
    <n v="4141420000"/>
    <n v="3.4619595915364653E-3"/>
  </r>
  <r>
    <x v="1000"/>
    <n v="5987.3701171875"/>
    <n v="6020.75"/>
    <n v="5963.91015625"/>
    <n v="5992.27978515625"/>
    <n v="5633150000"/>
    <n v="3.0159278201245415E-3"/>
  </r>
  <r>
    <x v="1001"/>
    <n v="6021.6298828125"/>
    <n v="6025.419921875"/>
    <n v="5992.27001953125"/>
    <n v="6000.02978515625"/>
    <n v="3835170000"/>
    <n v="5.705697155263866E-3"/>
  </r>
  <r>
    <x v="1002"/>
    <n v="5998.740234375"/>
    <n v="6020.16015625"/>
    <n v="5984.8701171875"/>
    <n v="6014.10986328125"/>
    <n v="3363340000"/>
    <n v="-3.8084810835777119E-3"/>
  </r>
  <r>
    <x v="1003"/>
    <n v="6032.3798828125"/>
    <n v="6044.169921875"/>
    <n v="6003.97998046875"/>
    <n v="6003.97998046875"/>
    <n v="2444420000"/>
    <n v="5.5921203968016227E-3"/>
  </r>
  <r>
    <x v="1004"/>
    <n v="6047.14990234375"/>
    <n v="6053.580078125"/>
    <n v="6035.330078125"/>
    <n v="6040.10986328125"/>
    <n v="4412470000"/>
    <n v="2.4454638805813736E-3"/>
  </r>
  <r>
    <x v="1005"/>
    <n v="6049.8798828125"/>
    <n v="6052.06982421875"/>
    <n v="6033.39013671875"/>
    <n v="6042.97021484375"/>
    <n v="4095000000"/>
    <n v="4.5134724202218132E-4"/>
  </r>
  <r>
    <x v="1006"/>
    <n v="6086.490234375"/>
    <n v="6089.83984375"/>
    <n v="6061.06005859375"/>
    <n v="6069.39013671875"/>
    <n v="4003390000"/>
    <n v="6.0331816281361198E-3"/>
  </r>
  <r>
    <x v="1007"/>
    <n v="6075.10986328125"/>
    <n v="6094.5498046875"/>
    <n v="6072.89990234375"/>
    <n v="6089.02978515625"/>
    <n v="4212020000"/>
    <n v="-1.8715258393823342E-3"/>
  </r>
  <r>
    <x v="1008"/>
    <n v="6090.27001953125"/>
    <n v="6099.97021484375"/>
    <n v="6079.97998046875"/>
    <n v="6081.3798828125"/>
    <n v="3924830000"/>
    <n v="2.4923453675383123E-3"/>
  </r>
  <r>
    <x v="1009"/>
    <n v="6052.85009765625"/>
    <n v="6088.509765625"/>
    <n v="6048.6298828125"/>
    <n v="6083.009765625"/>
    <n v="4556460000"/>
    <n v="-6.1631672852274621E-3"/>
  </r>
  <r>
    <x v="1010"/>
    <n v="6034.91015625"/>
    <n v="6065.39990234375"/>
    <n v="6029.89013671875"/>
    <n v="6057.58984375"/>
    <n v="4048410000"/>
    <n v="-2.9682843142792522E-3"/>
  </r>
  <r>
    <x v="1011"/>
    <n v="6084.18994140625"/>
    <n v="6092.58984375"/>
    <n v="6060.14990234375"/>
    <n v="6060.14990234375"/>
    <n v="4269950000"/>
    <n v="8.1326264113682351E-3"/>
  </r>
  <r>
    <x v="1012"/>
    <n v="6051.25"/>
    <n v="6079.68017578125"/>
    <n v="6051.25"/>
    <n v="6074.2900390625"/>
    <n v="3678010000"/>
    <n v="-5.4287314614632513E-3"/>
  </r>
  <r>
    <x v="1013"/>
    <n v="6051.08984375"/>
    <n v="6078.580078125"/>
    <n v="6035.77001953125"/>
    <n v="6068.169921875"/>
    <n v="3584960000"/>
    <n v="-2.6466989371873972E-5"/>
  </r>
  <r>
    <x v="1014"/>
    <n v="6074.080078125"/>
    <n v="6085.18994140625"/>
    <n v="6059.14013671875"/>
    <n v="6063.7900390625"/>
    <n v="4391100000"/>
    <n v="3.7921550087844295E-3"/>
  </r>
  <r>
    <x v="1015"/>
    <n v="6050.60986328125"/>
    <n v="6057.68017578125"/>
    <n v="6035.18994140625"/>
    <n v="6052.5498046875"/>
    <n v="4544500000"/>
    <n v="-3.8714794806554956E-3"/>
  </r>
  <r>
    <x v="1016"/>
    <n v="5872.16015625"/>
    <n v="6070.669921875"/>
    <n v="5867.7900390625"/>
    <n v="6047.64990234375"/>
    <n v="5246960000"/>
    <n v="-2.993650530451818E-2"/>
  </r>
  <r>
    <x v="1017"/>
    <n v="5867.080078125"/>
    <n v="5935.52001953125"/>
    <n v="5866.06982421875"/>
    <n v="5912.7099609375"/>
    <n v="4896880000"/>
    <n v="-8.6548675053679336E-4"/>
  </r>
  <r>
    <x v="1018"/>
    <n v="5930.85009765625"/>
    <n v="5982.06005859375"/>
    <n v="5832.2998046875"/>
    <n v="5842"/>
    <n v="8223220000"/>
    <n v="1.0810479402397299E-2"/>
  </r>
  <r>
    <x v="1019"/>
    <n v="5974.06982421875"/>
    <n v="5978.25"/>
    <n v="5902.56982421875"/>
    <n v="5940.25"/>
    <n v="3593280000"/>
    <n v="7.260849585616372E-3"/>
  </r>
  <r>
    <x v="1020"/>
    <n v="6040.0400390625"/>
    <n v="6040.10009765625"/>
    <n v="5981.43994140625"/>
    <n v="5984.6298828125"/>
    <n v="1757720000"/>
    <n v="1.0982233165126825E-2"/>
  </r>
  <r>
    <x v="1021"/>
    <n v="6037.58984375"/>
    <n v="6049.75"/>
    <n v="6007.3701171875"/>
    <n v="6024.97021484375"/>
    <n v="2904530000"/>
    <n v="-4.0574108825781912E-4"/>
  </r>
  <r>
    <x v="1022"/>
    <n v="5970.83984375"/>
    <n v="6006.169921875"/>
    <n v="5932.9501953125"/>
    <n v="6006.169921875"/>
    <n v="3159610000"/>
    <n v="-1.1117304964912211E-2"/>
  </r>
  <r>
    <x v="1023"/>
    <n v="5906.93994140625"/>
    <n v="5940.7900390625"/>
    <n v="5869.16015625"/>
    <n v="5920.669921875"/>
    <n v="3433250000"/>
    <n v="-1.0759673941729728E-2"/>
  </r>
  <r>
    <x v="1024"/>
    <n v="5881.6298828125"/>
    <n v="5929.740234375"/>
    <n v="5868.85986328125"/>
    <n v="5919.740234375"/>
    <n v="3128350000"/>
    <n v="-4.2940064589823065E-3"/>
  </r>
  <r>
    <x v="1025"/>
    <n v="5868.5498046875"/>
    <n v="5935.08984375"/>
    <n v="5829.52978515625"/>
    <n v="5903.259765625"/>
    <n v="3621680000"/>
    <n v="-2.2263631494489921E-3"/>
  </r>
  <r>
    <x v="1026"/>
    <n v="5942.47021484375"/>
    <n v="5949.33984375"/>
    <n v="5888.66015625"/>
    <n v="5891.06982421875"/>
    <n v="3667340000"/>
    <n v="1.251735670782609E-2"/>
  </r>
  <r>
    <x v="1027"/>
    <n v="5975.3798828125"/>
    <n v="6021.0400390625"/>
    <n v="5960.009765625"/>
    <n v="5982.81005859375"/>
    <n v="4940120000"/>
    <n v="5.5227664968181709E-3"/>
  </r>
  <r>
    <x v="1028"/>
    <n v="5909.02978515625"/>
    <n v="6000.68017578125"/>
    <n v="5890.68017578125"/>
    <n v="5993.259765625"/>
    <n v="4517330000"/>
    <n v="-1.1166021516637011E-2"/>
  </r>
  <r>
    <x v="1029"/>
    <n v="5918.25"/>
    <n v="5927.89013671875"/>
    <n v="5874.77978515625"/>
    <n v="5910.66015625"/>
    <n v="4441740000"/>
    <n v="1.5591440938312422E-3"/>
  </r>
  <r>
    <x v="1030"/>
    <n v="5827.0400390625"/>
    <n v="5890.35009765625"/>
    <n v="5807.77978515625"/>
    <n v="5890.35009765625"/>
    <n v="4751930000"/>
    <n v="-1.5531637650233373E-2"/>
  </r>
  <r>
    <x v="1031"/>
    <n v="5836.22021484375"/>
    <n v="5838.60986328125"/>
    <n v="5773.31005859375"/>
    <n v="5782.02001953125"/>
    <n v="4421200000"/>
    <n v="1.5742043780551176E-3"/>
  </r>
  <r>
    <x v="1032"/>
    <n v="5842.91015625"/>
    <n v="5871.919921875"/>
    <n v="5805.419921875"/>
    <n v="5859.27001953125"/>
    <n v="4142280000"/>
    <n v="1.145623334164268E-3"/>
  </r>
  <r>
    <x v="1033"/>
    <n v="5949.91015625"/>
    <n v="5960.60986328125"/>
    <n v="5905.2099609375"/>
    <n v="5905.2099609375"/>
    <n v="4544570000"/>
    <n v="1.8147132504516373E-2"/>
  </r>
  <r>
    <x v="1034"/>
    <n v="5937.33984375"/>
    <n v="5964.68994140625"/>
    <n v="5930.72021484375"/>
    <n v="5963.60986328125"/>
    <n v="4285810000"/>
    <n v="-2.1149243408667613E-3"/>
  </r>
  <r>
    <x v="1035"/>
    <n v="5996.66015625"/>
    <n v="6014.9599609375"/>
    <n v="5978.43994140625"/>
    <n v="5995.39990234375"/>
    <n v="4366830000"/>
    <n v="9.9414783083940327E-3"/>
  </r>
  <r>
    <x v="1036"/>
    <n v="6049.240234375"/>
    <n v="6051.509765625"/>
    <n v="6006.8798828125"/>
    <n v="6014.1201171875"/>
    <n v="4702920000"/>
    <n v="8.7300094405960496E-3"/>
  </r>
  <r>
    <x v="1037"/>
    <n v="6086.3701171875"/>
    <n v="6100.81005859375"/>
    <n v="6076.1298828125"/>
    <n v="6081.39013671875"/>
    <n v="4323040000"/>
    <n v="6.1191810869941294E-3"/>
  </r>
  <r>
    <x v="1038"/>
    <n v="6118.7099609375"/>
    <n v="6118.72998046875"/>
    <n v="6074.669921875"/>
    <n v="6076.31982421875"/>
    <n v="4432250000"/>
    <n v="5.2994194595293717E-3"/>
  </r>
  <r>
    <x v="1039"/>
    <n v="6101.240234375"/>
    <n v="6128.18017578125"/>
    <n v="6088.740234375"/>
    <n v="6121.43017578125"/>
    <n v="4214250000"/>
    <n v="-2.8592159844677591E-3"/>
  </r>
  <r>
    <x v="1040"/>
    <n v="6012.27978515625"/>
    <n v="6017.169921875"/>
    <n v="5962.919921875"/>
    <n v="5969.0400390625"/>
    <n v="5198750000"/>
    <n v="-1.4688059032112328E-2"/>
  </r>
  <r>
    <x v="1041"/>
    <n v="6067.7001953125"/>
    <n v="6074.5400390625"/>
    <n v="5994.6298828125"/>
    <n v="6026.97021484375"/>
    <n v="4473640000"/>
    <n v="9.1756441777168015E-3"/>
  </r>
  <r>
    <x v="1042"/>
    <n v="6039.31005859375"/>
    <n v="6062.830078125"/>
    <n v="6012.9599609375"/>
    <n v="6057.7001953125"/>
    <n v="4115310000"/>
    <n v="-4.6898760569196018E-3"/>
  </r>
  <r>
    <x v="1043"/>
    <n v="6071.169921875"/>
    <n v="6086.64013671875"/>
    <n v="6027.4599609375"/>
    <n v="6050.75"/>
    <n v="4634620000"/>
    <n v="5.2615481521802376E-3"/>
  </r>
  <r>
    <x v="1044"/>
    <n v="6040.52978515625"/>
    <n v="6120.91015625"/>
    <n v="6030.93017578125"/>
    <n v="6096.7900390625"/>
    <n v="4843770000"/>
    <n v="-5.0596039902671948E-3"/>
  </r>
  <r>
    <x v="1045"/>
    <n v="5994.56982421875"/>
    <n v="6022.1298828125"/>
    <n v="5923.93017578125"/>
    <n v="5969.64990234375"/>
    <n v="4797210000"/>
    <n v="-7.6376907294952029E-3"/>
  </r>
  <r>
    <x v="1046"/>
    <n v="6037.8798828125"/>
    <n v="6042.47998046875"/>
    <n v="5990.8701171875"/>
    <n v="5998.14013671875"/>
    <n v="4410160000"/>
    <n v="7.1989074030291127E-3"/>
  </r>
  <r>
    <x v="1047"/>
    <n v="6061.47998046875"/>
    <n v="6062.85986328125"/>
    <n v="6007.06005859375"/>
    <n v="6020.4501953125"/>
    <n v="4756250000"/>
    <n v="3.9010539156136138E-3"/>
  </r>
  <r>
    <x v="1048"/>
    <n v="6083.56982421875"/>
    <n v="6084.02978515625"/>
    <n v="6046.830078125"/>
    <n v="6072.22021484375"/>
    <n v="4847120000"/>
    <n v="3.6376743552662661E-3"/>
  </r>
  <r>
    <x v="1049"/>
    <n v="6025.990234375"/>
    <n v="6101.27978515625"/>
    <n v="6019.9599609375"/>
    <n v="6083.1298828125"/>
    <n v="4766900000"/>
    <n v="-9.5098456936601999E-3"/>
  </r>
  <r>
    <x v="1050"/>
    <n v="6066.43994140625"/>
    <n v="6073.3798828125"/>
    <n v="6044.83984375"/>
    <n v="6046.39990234375"/>
    <n v="4458760000"/>
    <n v="6.6901122954551723E-3"/>
  </r>
  <r>
    <x v="1051"/>
    <n v="6068.5"/>
    <n v="6076.27978515625"/>
    <n v="6042.33984375"/>
    <n v="6049.31982421875"/>
    <n v="4324880000"/>
    <n v="3.3952514367385523E-4"/>
  </r>
  <r>
    <x v="1052"/>
    <n v="6051.97021484375"/>
    <n v="6063"/>
    <n v="6003"/>
    <n v="6025.080078125"/>
    <n v="4627960000"/>
    <n v="-2.7275831896475754E-3"/>
  </r>
  <r>
    <x v="1053"/>
    <n v="6115.06982421875"/>
    <n v="6116.91015625"/>
    <n v="6050.9501953125"/>
    <n v="6060.58984375"/>
    <n v="4763800000"/>
    <n v="1.0372313214235747E-2"/>
  </r>
  <r>
    <x v="1054"/>
    <n v="6114.6298828125"/>
    <n v="6127.47021484375"/>
    <n v="6107.6201171875"/>
    <n v="6115.52001953125"/>
    <n v="4335190000"/>
    <n v="-7.1946395574495501E-5"/>
  </r>
  <r>
    <x v="1055"/>
    <n v="6129.580078125"/>
    <n v="6129.6298828125"/>
    <n v="6099.509765625"/>
    <n v="6121.60009765625"/>
    <n v="4684980000"/>
    <n v="2.4420036555518089E-3"/>
  </r>
  <r>
    <x v="1056"/>
    <n v="6144.14990234375"/>
    <n v="6147.43017578125"/>
    <n v="6111.14990234375"/>
    <n v="6117.759765625"/>
    <n v="4562330000"/>
    <n v="2.3741488668242434E-3"/>
  </r>
  <r>
    <x v="1057"/>
    <n v="6117.52001953125"/>
    <n v="6134.5"/>
    <n v="6084.58984375"/>
    <n v="6134.5"/>
    <n v="4813690000"/>
    <n v="-4.3436048842902591E-3"/>
  </r>
  <r>
    <x v="1058"/>
    <n v="6013.1298828125"/>
    <n v="6114.81982421875"/>
    <n v="6008.56005859375"/>
    <n v="6114.10009765625"/>
    <n v="5434560000"/>
    <n v="-1.7211396672539132E-2"/>
  </r>
  <r>
    <x v="1059"/>
    <n v="5983.25"/>
    <n v="6043.64990234375"/>
    <n v="5977.830078125"/>
    <n v="6026.68994140625"/>
    <n v="4990120000"/>
    <n v="-4.9814935662523506E-3"/>
  </r>
  <r>
    <x v="1060"/>
    <n v="5955.25"/>
    <n v="5992.64990234375"/>
    <n v="5908.490234375"/>
    <n v="5982.72998046875"/>
    <n v="5374690000"/>
    <n v="-4.690715138395557E-3"/>
  </r>
  <r>
    <x v="1061"/>
    <n v="5956.06005859375"/>
    <n v="6009.81982421875"/>
    <n v="5932.68994140625"/>
    <n v="5970.8701171875"/>
    <n v="4869580000"/>
    <n v="1.3601502958346571E-4"/>
  </r>
  <r>
    <x v="1062"/>
    <n v="5861.56982421875"/>
    <n v="5993.68994140625"/>
    <n v="5858.77978515625"/>
    <n v="5981.8798828125"/>
    <n v="5057680000"/>
    <n v="-1.5991742678524653E-2"/>
  </r>
  <r>
    <x v="1063"/>
    <n v="5954.5"/>
    <n v="5959.39990234375"/>
    <n v="5837.66015625"/>
    <n v="5856.740234375"/>
    <n v="6441140000"/>
    <n v="1.5729780420663385E-2"/>
  </r>
  <r>
    <x v="1064"/>
    <n v="5849.72021484375"/>
    <n v="5986.08984375"/>
    <n v="5810.91015625"/>
    <n v="5968.330078125"/>
    <n v="5613850000"/>
    <n v="-1.7753402648308866E-2"/>
  </r>
  <r>
    <x v="1065"/>
    <n v="5778.14990234375"/>
    <n v="5865.080078125"/>
    <n v="5732.58984375"/>
    <n v="5811.97998046875"/>
    <n v="6138110000"/>
    <n v="-1.2310288231505477E-2"/>
  </r>
  <r>
    <x v="1066"/>
    <n v="5842.6298828125"/>
    <n v="5860.58984375"/>
    <n v="5742.35009765625"/>
    <n v="5781.35986328125"/>
    <n v="5285970000"/>
    <n v="1.1097472528735688E-2"/>
  </r>
  <r>
    <x v="1067"/>
    <n v="5738.52001953125"/>
    <n v="5812.080078125"/>
    <n v="5711.64013671875"/>
    <n v="5785.8701171875"/>
    <n v="5165080000"/>
    <n v="-1.7979677107455568E-2"/>
  </r>
  <r>
    <x v="1068"/>
    <n v="5770.2001953125"/>
    <n v="5783.009765625"/>
    <n v="5666.2900390625"/>
    <n v="5726.009765625"/>
    <n v="5705140000"/>
    <n v="5.5054350454544669E-3"/>
  </r>
  <r>
    <x v="1069"/>
    <n v="5614.56005859375"/>
    <n v="5705.3701171875"/>
    <n v="5564.02001953125"/>
    <n v="5705.3701171875"/>
    <n v="6409370000"/>
    <n v="-2.7343541788428148E-2"/>
  </r>
  <r>
    <x v="1070"/>
    <n v="5572.06982421875"/>
    <n v="5636.2998046875"/>
    <n v="5528.41015625"/>
    <n v="5603.64990234375"/>
    <n v="6221240000"/>
    <n v="-7.5966469185365778E-3"/>
  </r>
  <r>
    <x v="1071"/>
    <n v="5599.2998046875"/>
    <n v="5642.18994140625"/>
    <n v="5546.08984375"/>
    <n v="5624.83984375"/>
    <n v="5219830000"/>
    <n v="4.8749679404907773E-3"/>
  </r>
  <r>
    <x v="1072"/>
    <n v="5521.52001953125"/>
    <n v="5597.77978515625"/>
    <n v="5504.64990234375"/>
    <n v="5594.4501953125"/>
    <n v="5018980000"/>
    <n v="-1.3988366806464148E-2"/>
  </r>
  <r>
    <x v="1073"/>
    <n v="5638.93994140625"/>
    <n v="5645.27001953125"/>
    <n v="5563.85009765625"/>
    <n v="5563.85009765625"/>
    <n v="4863180000"/>
    <n v="2.1042905953196939E-2"/>
  </r>
  <r>
    <x v="1074"/>
    <n v="5675.1201171875"/>
    <n v="5703.52001953125"/>
    <n v="5631.1201171875"/>
    <n v="5635.60009765625"/>
    <n v="5031770000"/>
    <n v="6.3956349746060355E-3"/>
  </r>
  <r>
    <x v="1075"/>
    <n v="5614.66015625"/>
    <n v="5654.52978515625"/>
    <n v="5597.759765625"/>
    <n v="5654.52978515625"/>
    <n v="4666270000"/>
    <n v="-1.0710667074319702E-2"/>
  </r>
  <r>
    <x v="1076"/>
    <n v="5675.2900390625"/>
    <n v="5715.330078125"/>
    <n v="5622.2001953125"/>
    <n v="5632.3701171875"/>
    <n v="4660090000"/>
    <n v="1.0740608172953766E-2"/>
  </r>
  <r>
    <x v="1077"/>
    <n v="5662.89013671875"/>
    <n v="5711.14990234375"/>
    <n v="5632.330078125"/>
    <n v="5646.919921875"/>
    <n v="4678420000"/>
    <n v="-2.1872835137829848E-3"/>
  </r>
  <r>
    <x v="1078"/>
    <n v="5667.56005859375"/>
    <n v="5670.83984375"/>
    <n v="5603.10009765625"/>
    <n v="5630.72998046875"/>
    <n v="9367460000"/>
    <n v="8.2431360783232106E-4"/>
  </r>
  <r>
    <x v="1079"/>
    <n v="5767.56982421875"/>
    <n v="5775.14013671875"/>
    <n v="5718.080078125"/>
    <n v="5718.080078125"/>
    <n v="4517990000"/>
    <n v="1.749211712863917E-2"/>
  </r>
  <r>
    <x v="1080"/>
    <n v="5776.64990234375"/>
    <n v="5786.9501953125"/>
    <n v="5760.419921875"/>
    <n v="5775.9599609375"/>
    <n v="4467340000"/>
    <n v="1.5730954906538206E-3"/>
  </r>
  <r>
    <x v="1081"/>
    <n v="5712.2001953125"/>
    <n v="5783.6201171875"/>
    <n v="5694.41015625"/>
    <n v="5771.66015625"/>
    <n v="4183140000"/>
    <n v="-1.1219640357598032E-2"/>
  </r>
  <r>
    <x v="1082"/>
    <n v="5693.31005859375"/>
    <n v="5732.27978515625"/>
    <n v="5670.93994140625"/>
    <n v="5695.64013671875"/>
    <n v="4403460000"/>
    <n v="-3.3124610071321114E-3"/>
  </r>
  <r>
    <x v="1083"/>
    <n v="5580.93994140625"/>
    <n v="5685.89013671875"/>
    <n v="5572.419921875"/>
    <n v="5679.2001953125"/>
    <n v="4513330000"/>
    <n v="-1.9934601126853548E-2"/>
  </r>
  <r>
    <x v="1084"/>
    <n v="5611.85009765625"/>
    <n v="5627.56005859375"/>
    <n v="5488.72998046875"/>
    <n v="5527.91015625"/>
    <n v="5257250000"/>
    <n v="5.5232403576457216E-3"/>
  </r>
  <r>
    <x v="1085"/>
    <n v="5633.06982421875"/>
    <n v="5650.56982421875"/>
    <n v="5558.52001953125"/>
    <n v="5597.52978515625"/>
    <n v="4434500000"/>
    <n v="3.7741045552120668E-3"/>
  </r>
  <r>
    <x v="1086"/>
    <n v="5670.97021484375"/>
    <n v="5695.31005859375"/>
    <n v="5571.47998046875"/>
    <n v="5580.759765625"/>
    <n v="4243830000"/>
    <n v="6.7056614294841088E-3"/>
  </r>
  <r>
    <x v="1087"/>
    <n v="5396.52001953125"/>
    <n v="5499.52978515625"/>
    <n v="5390.830078125"/>
    <n v="5492.740234375"/>
    <n v="7210470000"/>
    <n v="-4.9605911828996631E-2"/>
  </r>
  <r>
    <x v="1088"/>
    <n v="5074.080078125"/>
    <n v="5292.14013671875"/>
    <n v="5069.89990234375"/>
    <n v="5292.14013671875"/>
    <n v="8853500000"/>
    <n v="-6.1609061898230934E-2"/>
  </r>
  <r>
    <x v="1089"/>
    <n v="5062.25"/>
    <n v="5246.56982421875"/>
    <n v="4835.0400390625"/>
    <n v="4953.7900390625"/>
    <n v="8691980000"/>
    <n v="-2.3341946059635883E-3"/>
  </r>
  <r>
    <x v="1090"/>
    <n v="4982.77001953125"/>
    <n v="5267.47021484375"/>
    <n v="4910.419921875"/>
    <n v="5193.56982421875"/>
    <n v="7408140000"/>
    <n v="-1.5825083277054855E-2"/>
  </r>
  <r>
    <x v="1091"/>
    <n v="5456.89990234375"/>
    <n v="5481.33984375"/>
    <n v="4948.43017578125"/>
    <n v="4965.27978515625"/>
    <n v="9489600000"/>
    <n v="9.0894879833036457E-2"/>
  </r>
  <r>
    <x v="1092"/>
    <n v="5268.0498046875"/>
    <n v="5353.14990234375"/>
    <n v="5115.27001953125"/>
    <n v="5353.14990234375"/>
    <n v="6677140000"/>
    <n v="-3.5220607024111679E-2"/>
  </r>
  <r>
    <x v="1093"/>
    <n v="5363.35986328125"/>
    <n v="5381.4599609375"/>
    <n v="5220.77001953125"/>
    <n v="5255.56005859375"/>
    <n v="5602550000"/>
    <n v="1.7930380835778071E-2"/>
  </r>
  <r>
    <x v="1094"/>
    <n v="5405.97021484375"/>
    <n v="5459.4599609375"/>
    <n v="5358.02001953125"/>
    <n v="5441.9599609375"/>
    <n v="5031440000"/>
    <n v="7.9133193263429911E-3"/>
  </r>
  <r>
    <x v="1095"/>
    <n v="5396.6298828125"/>
    <n v="5450.41015625"/>
    <n v="5386.43994140625"/>
    <n v="5411.990234375"/>
    <n v="4317110000"/>
    <n v="-1.729275225300909E-3"/>
  </r>
  <r>
    <x v="1096"/>
    <n v="5275.7001953125"/>
    <n v="5367.240234375"/>
    <n v="5220.7900390625"/>
    <n v="5335.75"/>
    <n v="4607750000"/>
    <n v="-2.2663253964902527E-2"/>
  </r>
  <r>
    <x v="1097"/>
    <n v="5282.7001953125"/>
    <n v="5328.31005859375"/>
    <n v="5255.580078125"/>
    <n v="5305.4501953125"/>
    <n v="4714880000"/>
    <n v="1.3259586237727749E-3"/>
  </r>
  <r>
    <x v="1098"/>
    <n v="5158.2001953125"/>
    <n v="5232.93994140625"/>
    <n v="5101.6298828125"/>
    <n v="5232.93994140625"/>
    <n v="4226340000"/>
    <n v="-2.3849648334018009E-2"/>
  </r>
  <r>
    <x v="1099"/>
    <n v="5287.759765625"/>
    <n v="5309.60986328125"/>
    <n v="5207.669921875"/>
    <n v="5207.669921875"/>
    <n v="4666950000"/>
    <n v="2.4806952125450619E-2"/>
  </r>
  <r>
    <x v="1100"/>
    <n v="5375.85986328125"/>
    <n v="5469.68994140625"/>
    <n v="5356.169921875"/>
    <n v="5395.919921875"/>
    <n v="5371390000"/>
    <n v="1.6523864366879457E-2"/>
  </r>
  <r>
    <x v="1101"/>
    <n v="5484.77001953125"/>
    <n v="5489.39990234375"/>
    <n v="5371.9599609375"/>
    <n v="5381.3798828125"/>
    <n v="4697710000"/>
    <n v="2.0056628082583162E-2"/>
  </r>
  <r>
    <x v="1102"/>
    <n v="5525.2099609375"/>
    <n v="5528.10986328125"/>
    <n v="5455.85986328125"/>
    <n v="5489.72998046875"/>
    <n v="4236580000"/>
    <n v="7.3460847957005125E-3"/>
  </r>
  <r>
    <x v="1103"/>
    <n v="5528.75"/>
    <n v="5553.66015625"/>
    <n v="5468.64013671875"/>
    <n v="5529.22021484375"/>
    <n v="4257880000"/>
    <n v="6.4050153900193328E-4"/>
  </r>
  <r>
    <x v="1104"/>
    <n v="5560.830078125"/>
    <n v="5571.9501953125"/>
    <n v="5505.7001953125"/>
    <n v="5508.8701171875"/>
    <n v="4747150000"/>
    <n v="5.7856415455563989E-3"/>
  </r>
  <r>
    <x v="1105"/>
    <n v="5569.06005859375"/>
    <n v="5581.83984375"/>
    <n v="5433.240234375"/>
    <n v="5499.43994140625"/>
    <n v="5449490000"/>
    <n v="1.4788972519335208E-3"/>
  </r>
  <r>
    <x v="1106"/>
    <n v="5604.14013671875"/>
    <n v="5658.91015625"/>
    <n v="5597.35009765625"/>
    <n v="5625.14013671875"/>
    <n v="4935270000"/>
    <n v="6.2793457164519737E-3"/>
  </r>
  <r>
    <x v="1107"/>
    <n v="5686.669921875"/>
    <n v="5700.7001953125"/>
    <n v="5642.27978515625"/>
    <n v="5645.8798828125"/>
    <n v="4854380000"/>
    <n v="1.4619191109112719E-2"/>
  </r>
  <r>
    <x v="1108"/>
    <n v="5650.3798828125"/>
    <n v="5683.3798828125"/>
    <n v="5634.47998046875"/>
    <n v="5655.31982421875"/>
    <n v="4358260000"/>
    <n v="-6.4020470293184471E-3"/>
  </r>
  <r>
    <x v="1109"/>
    <n v="5606.91015625"/>
    <n v="5649.580078125"/>
    <n v="5586.0400390625"/>
    <n v="5605.8701171875"/>
    <n v="4717260000"/>
    <n v="-7.7229852783917974E-3"/>
  </r>
  <r>
    <x v="1110"/>
    <n v="5631.27978515625"/>
    <n v="5654.72998046875"/>
    <n v="5578.64013671875"/>
    <n v="5614.18017578125"/>
    <n v="4987440000"/>
    <n v="4.3369381067101323E-3"/>
  </r>
  <r>
    <x v="1111"/>
    <n v="5663.93994140625"/>
    <n v="5720.10009765625"/>
    <n v="5635.3798828125"/>
    <n v="5663.60009765625"/>
    <n v="5627400000"/>
    <n v="5.7830211474656414E-3"/>
  </r>
  <r>
    <x v="1112"/>
    <n v="5659.91015625"/>
    <n v="5691.68994140625"/>
    <n v="5644.14990234375"/>
    <n v="5679.64990234375"/>
    <n v="4645090000"/>
    <n v="-7.1173413487636322E-4"/>
  </r>
  <r>
    <x v="1113"/>
    <n v="5844.18994140625"/>
    <n v="5845.3701171875"/>
    <n v="5786.080078125"/>
    <n v="5807.2001953125"/>
    <n v="6014580000"/>
    <n v="3.2039976677020812E-2"/>
  </r>
  <r>
    <x v="1114"/>
    <n v="5886.5498046875"/>
    <n v="5906.64013671875"/>
    <n v="5845.02001953125"/>
    <n v="5854.14990234375"/>
    <n v="5516290000"/>
    <n v="7.2220590202459771E-3"/>
  </r>
  <r>
    <x v="1115"/>
    <n v="5892.580078125"/>
    <n v="5906.5498046875"/>
    <n v="5872.10986328125"/>
    <n v="5896.740234375"/>
    <n v="5233450000"/>
    <n v="1.0238912422760539E-3"/>
  </r>
  <r>
    <x v="1116"/>
    <n v="5916.93017578125"/>
    <n v="5924.2099609375"/>
    <n v="5865.16015625"/>
    <n v="5869.81982421875"/>
    <n v="4991290000"/>
    <n v="4.123817438757677E-3"/>
  </r>
  <r>
    <x v="1117"/>
    <n v="5958.3798828125"/>
    <n v="5958.6201171875"/>
    <n v="5907.35986328125"/>
    <n v="5929.08984375"/>
    <n v="4850850000"/>
    <n v="6.9808493681001891E-3"/>
  </r>
  <r>
    <x v="1118"/>
    <n v="5963.60009765625"/>
    <n v="5968.60986328125"/>
    <n v="5895.68994140625"/>
    <n v="5902.8798828125"/>
    <n v="4144010000"/>
    <n v="8.757295660482738E-4"/>
  </r>
  <r>
    <x v="1119"/>
    <n v="5940.4599609375"/>
    <n v="5953.06005859375"/>
    <n v="5909.259765625"/>
    <n v="5944.66015625"/>
    <n v="4416850000"/>
    <n v="-3.8877770695725784E-3"/>
  </r>
  <r>
    <x v="1120"/>
    <n v="5844.60986328125"/>
    <n v="5938.3701171875"/>
    <n v="5830.91015625"/>
    <n v="5910.18017578125"/>
    <n v="5254250000"/>
    <n v="-1.6266719267758897E-2"/>
  </r>
  <r>
    <x v="1121"/>
    <n v="5842.009765625"/>
    <n v="5878.080078125"/>
    <n v="5825.81982421875"/>
    <n v="5841.259765625"/>
    <n v="5157050000"/>
    <n v="-4.4497002242116929E-4"/>
  </r>
  <r>
    <x v="1122"/>
    <n v="5802.81982421875"/>
    <n v="5829.509765625"/>
    <n v="5767.41015625"/>
    <n v="5781.89013671875"/>
    <n v="4662820000"/>
    <n v="-6.730899591473139E-3"/>
  </r>
  <r>
    <x v="1123"/>
    <n v="5921.5400390625"/>
    <n v="5924.330078125"/>
    <n v="5854.06982421875"/>
    <n v="5854.06982421875"/>
    <n v="5366380000"/>
    <n v="2.025258080218437E-2"/>
  </r>
  <r>
    <x v="1124"/>
    <n v="5888.5498046875"/>
    <n v="5939.919921875"/>
    <n v="5881.8798828125"/>
    <n v="5925.5400390625"/>
    <n v="4665050000"/>
    <n v="-5.586802576444734E-3"/>
  </r>
  <r>
    <x v="1125"/>
    <n v="5912.169921875"/>
    <n v="5943.1298828125"/>
    <n v="5873.7998046875"/>
    <n v="5939.9599609375"/>
    <n v="4569750000"/>
    <n v="4.0031708706317415E-3"/>
  </r>
  <r>
    <x v="1126"/>
    <n v="5911.68994140625"/>
    <n v="5922.14013671875"/>
    <n v="5843.66015625"/>
    <n v="5903.669921875"/>
    <n v="6378540000"/>
    <n v="-8.1188456995205617E-5"/>
  </r>
  <r>
    <x v="1127"/>
    <n v="5935.93994140625"/>
    <n v="5937.39990234375"/>
    <n v="5861.43017578125"/>
    <n v="5896.68017578125"/>
    <n v="4832240000"/>
    <n v="4.0936514906260279E-3"/>
  </r>
  <r>
    <x v="1128"/>
    <n v="5970.3701171875"/>
    <n v="5981.35009765625"/>
    <n v="5929"/>
    <n v="5938.56005859375"/>
    <n v="5026680000"/>
    <n v="5.7835335353689787E-3"/>
  </r>
  <r>
    <x v="1129"/>
    <n v="5970.81005859375"/>
    <n v="5990.47998046875"/>
    <n v="5966.10986328125"/>
    <n v="5978.93994140625"/>
    <n v="4767050000"/>
    <n v="7.3684744719162675E-5"/>
  </r>
  <r>
    <x v="1130"/>
    <n v="5939.2998046875"/>
    <n v="5999.7001953125"/>
    <n v="5921.2001953125"/>
    <n v="5985.669921875"/>
    <n v="5091850000"/>
    <n v="-5.2913579786981121E-3"/>
  </r>
  <r>
    <x v="1131"/>
    <n v="6000.35986328125"/>
    <n v="6016.8701171875"/>
    <n v="5978.6298828125"/>
    <n v="5987.06005859375"/>
    <n v="4355710000"/>
    <n v="1.0228196215376713E-2"/>
  </r>
  <r>
    <x v="1132"/>
    <n v="6005.8798828125"/>
    <n v="6021.31005859375"/>
    <n v="5994.18017578125"/>
    <n v="6004.6298828125"/>
    <n v="4642360000"/>
    <n v="9.1952518639136591E-4"/>
  </r>
  <r>
    <x v="1133"/>
    <n v="6038.81005859375"/>
    <n v="6043.009765625"/>
    <n v="6000.27978515625"/>
    <n v="6009.91015625"/>
    <n v="4882880000"/>
    <n v="5.4680125416468406E-3"/>
  </r>
  <r>
    <x v="1134"/>
    <n v="6022.240234375"/>
    <n v="6059.39990234375"/>
    <n v="6002.31982421875"/>
    <n v="6049.3798828125"/>
    <n v="5111550000"/>
    <n v="-2.7476603182873451E-3"/>
  </r>
  <r>
    <x v="1135"/>
    <n v="6045.259765625"/>
    <n v="6045.43017578125"/>
    <n v="6003.8798828125"/>
    <n v="6009.89990234375"/>
    <n v="4669500000"/>
    <n v="3.8151330716763875E-3"/>
  </r>
  <r>
    <x v="1136"/>
    <n v="5976.97021484375"/>
    <n v="6026.16015625"/>
    <n v="5963.2099609375"/>
    <n v="6000.56005859375"/>
    <n v="5258910000"/>
    <n v="-1.1360668590102889E-2"/>
  </r>
  <r>
    <x v="1137"/>
    <n v="6033.10986328125"/>
    <n v="6050.830078125"/>
    <n v="6004"/>
    <n v="6004"/>
    <n v="5111710000"/>
    <n v="9.3488231481891008E-3"/>
  </r>
  <r>
    <x v="1138"/>
    <n v="5982.72021484375"/>
    <n v="6023.25"/>
    <n v="5974.7998046875"/>
    <n v="6012.14990234375"/>
    <n v="4955700000"/>
    <n v="-8.3872597236431343E-3"/>
  </r>
  <r>
    <x v="1139"/>
    <n v="5980.8701171875"/>
    <n v="6018.25"/>
    <n v="5971.89013671875"/>
    <n v="5987.93017578125"/>
    <n v="5106470000"/>
    <n v="-3.0928803472058796E-4"/>
  </r>
  <r>
    <x v="1140"/>
    <n v="5967.83984375"/>
    <n v="6018.2001953125"/>
    <n v="5952.56005859375"/>
    <n v="5999.669921875"/>
    <n v="7451500000"/>
    <n v="-2.181035215587759E-3"/>
  </r>
  <r>
    <x v="1141"/>
    <n v="6025.169921875"/>
    <n v="6028.77001953125"/>
    <n v="5943.22998046875"/>
    <n v="5969.669921875"/>
    <n v="5597000000"/>
    <n v="9.5606550712594388E-3"/>
  </r>
  <r>
    <x v="1142"/>
    <n v="6092.18017578125"/>
    <n v="6101.759765625"/>
    <n v="6059.25"/>
    <n v="6061.2099609375"/>
    <n v="5443690000"/>
    <n v="1.1060328616958607E-2"/>
  </r>
  <r>
    <x v="1143"/>
    <n v="6092.16015625"/>
    <n v="6108.509765625"/>
    <n v="6080.08984375"/>
    <n v="6104.22998046875"/>
    <n v="5171110000"/>
    <n v="-3.2861083496653311E-6"/>
  </r>
  <r>
    <x v="1144"/>
    <n v="6141.02001953125"/>
    <n v="6146.52001953125"/>
    <n v="6107.27001953125"/>
    <n v="6112.08984375"/>
    <n v="5308140000"/>
    <n v="7.9881310325167973E-3"/>
  </r>
  <r>
    <x v="1145"/>
    <n v="6173.06982421875"/>
    <n v="6187.68017578125"/>
    <n v="6132.35009765625"/>
    <n v="6150.7001953125"/>
    <n v="7889350000"/>
    <n v="5.205399256150098E-3"/>
  </r>
  <r>
    <x v="1146"/>
    <n v="6204.9501953125"/>
    <n v="6215.080078125"/>
    <n v="6174.97021484375"/>
    <n v="6193.35986328125"/>
    <n v="5782900000"/>
    <n v="5.1511375061288819E-3"/>
  </r>
  <r>
    <x v="1147"/>
    <n v="6198.009765625"/>
    <n v="6210.77978515625"/>
    <n v="6177.97021484375"/>
    <n v="6187.25"/>
    <n v="6275310000"/>
    <n v="-1.1191571098791433E-3"/>
  </r>
  <r>
    <x v="1148"/>
    <n v="6227.419921875"/>
    <n v="6227.60009765625"/>
    <n v="6188.2900390625"/>
    <n v="6193.8798828125"/>
    <n v="5645710000"/>
    <n v="4.7338743064907745E-3"/>
  </r>
  <r>
    <x v="1149"/>
    <n v="6279.35009765625"/>
    <n v="6284.64990234375"/>
    <n v="6246.4599609375"/>
    <n v="6246.4599609375"/>
    <n v="3378110000"/>
    <n v="8.3043782106639406E-3"/>
  </r>
  <r>
    <x v="1150"/>
    <n v="6229.97998046875"/>
    <n v="6262.06982421875"/>
    <n v="6201"/>
    <n v="6259.0400390625"/>
    <n v="5236740000"/>
    <n v="-7.8933681042440175E-3"/>
  </r>
  <r>
    <x v="1151"/>
    <n v="6225.52001953125"/>
    <n v="6242.7001953125"/>
    <n v="6217.75"/>
    <n v="6234.02978515625"/>
    <n v="5739030000"/>
    <n v="-7.161432504695748E-4"/>
  </r>
  <r>
    <x v="1152"/>
    <n v="6263.259765625"/>
    <n v="6269.16015625"/>
    <n v="6231.43017578125"/>
    <n v="6243.330078125"/>
    <n v="4813340000"/>
    <n v="6.0438027767796901E-3"/>
  </r>
  <r>
    <x v="1153"/>
    <n v="6280.4599609375"/>
    <n v="6290.22021484375"/>
    <n v="6251.43994140625"/>
    <n v="6266.7998046875"/>
    <n v="5367350000"/>
    <n v="2.7424410729257912E-3"/>
  </r>
  <r>
    <x v="1154"/>
    <n v="6259.75"/>
    <n v="6269.43994140625"/>
    <n v="6237.60009765625"/>
    <n v="6255.68017578125"/>
    <n v="4656210000"/>
    <n v="-3.3029717732258423E-3"/>
  </r>
  <r>
    <x v="1155"/>
    <n v="6268.56005859375"/>
    <n v="6273.31005859375"/>
    <n v="6239.22021484375"/>
    <n v="6255.14990234375"/>
    <n v="4722250000"/>
    <n v="1.4064243309367943E-3"/>
  </r>
  <r>
    <x v="1156"/>
    <n v="6243.759765625"/>
    <n v="6302.0400390625"/>
    <n v="6241.68017578125"/>
    <n v="6295.2900390625"/>
    <n v="5133670000"/>
    <n v="-3.9641450656725608E-3"/>
  </r>
  <r>
    <x v="1157"/>
    <n v="6263.7001953125"/>
    <n v="6268.1201171875"/>
    <n v="6201.58984375"/>
    <n v="6254.5"/>
    <n v="5177460000"/>
    <n v="3.1885685253844154E-3"/>
  </r>
  <r>
    <x v="1158"/>
    <n v="6297.35986328125"/>
    <n v="6304.68994140625"/>
    <n v="6262.27001953125"/>
    <n v="6263.39990234375"/>
    <n v="5512290000"/>
    <n v="5.3593802400110132E-3"/>
  </r>
  <r>
    <x v="1159"/>
    <n v="6296.7900390625"/>
    <n v="6315.60986328125"/>
    <n v="6285.27001953125"/>
    <n v="6312.9501953125"/>
    <n v="5184700000"/>
    <n v="-9.0490302808416738E-5"/>
  </r>
  <r>
    <x v="1160"/>
    <n v="6305.60009765625"/>
    <n v="6336.080078125"/>
    <n v="6303.7900390625"/>
    <n v="6304.740234375"/>
    <n v="5010840000"/>
    <n v="1.3981570056732561E-3"/>
  </r>
  <r>
    <x v="1161"/>
    <n v="6309.6201171875"/>
    <n v="6316.1201171875"/>
    <n v="6281.7099609375"/>
    <n v="6306.60009765625"/>
    <n v="5662040000"/>
    <n v="6.3732849666675692E-4"/>
  </r>
  <r>
    <x v="1162"/>
    <n v="6358.91015625"/>
    <n v="6360.64013671875"/>
    <n v="6317.490234375"/>
    <n v="6326.89990234375"/>
    <n v="5642510000"/>
    <n v="7.7815321457028732E-3"/>
  </r>
  <r>
    <x v="1163"/>
    <n v="6363.35009765625"/>
    <n v="6381.31005859375"/>
    <n v="6360.56982421875"/>
    <n v="6368.60009765625"/>
    <n v="5282720000"/>
    <n v="6.9797999693325139E-4"/>
  </r>
  <r>
    <x v="1164"/>
    <n v="6388.64013671875"/>
    <n v="6395.81982421875"/>
    <n v="6368.52978515625"/>
    <n v="6370.009765625"/>
    <n v="4470720000"/>
    <n v="3.9664510016805517E-3"/>
  </r>
  <r>
    <x v="1165"/>
    <n v="6389.77001953125"/>
    <n v="6401.06982421875"/>
    <n v="6375.7900390625"/>
    <n v="6397.68994140625"/>
    <n v="4565620000"/>
    <n v="1.7684247126657597E-4"/>
  </r>
  <r>
    <x v="1166"/>
    <n v="6370.85986328125"/>
    <n v="6409.259765625"/>
    <n v="6363.919921875"/>
    <n v="6405.6201171875"/>
    <n v="5076120000"/>
    <n v="-2.9638301974668291E-3"/>
  </r>
  <r>
    <x v="1167"/>
    <n v="6362.89990234375"/>
    <n v="6396.5400390625"/>
    <n v="6336.3798828125"/>
    <n v="6381.22998046875"/>
    <n v="5375070000"/>
    <n v="-1.2502139385094711E-3"/>
  </r>
  <r>
    <x v="1168"/>
    <n v="6339.39013671875"/>
    <n v="6427.02001953125"/>
    <n v="6327.64013671875"/>
    <n v="6427.02001953125"/>
    <n v="6077080000"/>
    <n v="-3.701662046374567E-3"/>
  </r>
  <r>
    <x v="1169"/>
    <n v="6238.009765625"/>
    <n v="6287.27978515625"/>
    <n v="6212.68994140625"/>
    <n v="6287.27978515625"/>
    <n v="5827150000"/>
    <n v="-1.61213871855698E-2"/>
  </r>
  <r>
    <x v="1170"/>
    <n v="6329.93994140625"/>
    <n v="6330.68994140625"/>
    <n v="6271.7099609375"/>
    <n v="6271.7099609375"/>
    <n v="4842580000"/>
    <n v="1.4629564491414495E-2"/>
  </r>
  <r>
    <x v="1171"/>
    <n v="6299.18994140625"/>
    <n v="6346"/>
    <n v="6289.3701171875"/>
    <n v="6336.6298828125"/>
    <n v="5517410000"/>
    <n v="-4.8697037804620166E-3"/>
  </r>
  <r>
    <x v="1172"/>
    <n v="6345.06005859375"/>
    <n v="6352.830078125"/>
    <n v="6301.10986328125"/>
    <n v="6309.2998046875"/>
    <n v="5408560000"/>
    <n v="7.2555222198526052E-3"/>
  </r>
  <r>
    <x v="1173"/>
    <n v="6340"/>
    <n v="6389.7099609375"/>
    <n v="6310.31982421875"/>
    <n v="6374.31982421875"/>
    <n v="5306090000"/>
    <n v="-7.9779817182786678E-4"/>
  </r>
  <r>
    <x v="1174"/>
    <n v="6389.4501953125"/>
    <n v="6395.16015625"/>
    <n v="6355.22021484375"/>
    <n v="6355.22021484375"/>
    <n v="4769910000"/>
    <n v="7.7694548163894745E-3"/>
  </r>
  <r>
    <x v="1175"/>
    <n v="6373.4501953125"/>
    <n v="6407.25"/>
    <n v="6364.06005859375"/>
    <n v="6389.669921875"/>
    <n v="4652400000"/>
    <n v="-2.5072683938851073E-3"/>
  </r>
  <r>
    <x v="1176"/>
    <n v="6445.759765625"/>
    <n v="6446.5498046875"/>
    <n v="6385.759765625"/>
    <n v="6395.169921875"/>
    <n v="5135300000"/>
    <n v="1.1281559075170764E-2"/>
  </r>
  <r>
    <x v="1177"/>
    <n v="6466.580078125"/>
    <n v="6480.27978515625"/>
    <n v="6445.02001953125"/>
    <n v="6462.669921875"/>
    <n v="5195950000"/>
    <n v="3.2248733840464015E-3"/>
  </r>
  <r>
    <x v="1178"/>
    <n v="6468.5400390625"/>
    <n v="6473.919921875"/>
    <n v="6441.06982421875"/>
    <n v="6453.4599609375"/>
    <n v="4462050000"/>
    <n v="3.0304487855445177E-4"/>
  </r>
  <r>
    <x v="1179"/>
    <n v="6449.7998046875"/>
    <n v="6481.33984375"/>
    <n v="6441.85009765625"/>
    <n v="6477.3798828125"/>
    <n v="4575060000"/>
    <n v="-2.9013399163647113E-3"/>
  </r>
  <r>
    <x v="1180"/>
    <n v="6449.14990234375"/>
    <n v="6455.35009765625"/>
    <n v="6437.7001953125"/>
    <n v="6445.02001953125"/>
    <n v="4162290000"/>
    <n v="-1.0076825773579619E-4"/>
  </r>
  <r>
    <x v="1181"/>
    <n v="6411.3701171875"/>
    <n v="6456.47998046875"/>
    <n v="6400.22021484375"/>
    <n v="6446.240234375"/>
    <n v="4377440000"/>
    <n v="-5.8753291122071267E-3"/>
  </r>
  <r>
    <x v="1182"/>
    <n v="6395.77978515625"/>
    <n v="6408.39990234375"/>
    <n v="6343.85986328125"/>
    <n v="6406.6201171875"/>
    <n v="4470390000"/>
    <n v="-2.4346306322649571E-3"/>
  </r>
  <r>
    <x v="1183"/>
    <n v="6370.169921875"/>
    <n v="6393.64990234375"/>
    <n v="6352.7099609375"/>
    <n v="6380.830078125"/>
    <n v="4013560000"/>
    <n v="-4.0122197289511226E-3"/>
  </r>
  <r>
    <x v="1184"/>
    <n v="6466.91015625"/>
    <n v="6478.89013671875"/>
    <n v="6384.58984375"/>
    <n v="6384.58984375"/>
    <n v="5046860000"/>
    <n v="1.5072285158779139E-2"/>
  </r>
  <r>
    <x v="1185"/>
    <n v="6439.31982421875"/>
    <n v="6466.89013671875"/>
    <n v="6438.06005859375"/>
    <n v="6457.669921875"/>
    <n v="4059070000"/>
    <n v="-4.2755125396463194E-3"/>
  </r>
  <r>
    <x v="1186"/>
    <n v="6465.93994140625"/>
    <n v="6468.3701171875"/>
    <n v="6429.2099609375"/>
    <n v="6435.490234375"/>
    <n v="4867680000"/>
    <n v="4.12547371011636E-3"/>
  </r>
  <r>
    <x v="1187"/>
    <n v="6481.39990234375"/>
    <n v="6487.06005859375"/>
    <n v="6457.83984375"/>
    <n v="6462.259765625"/>
    <n v="4143680000"/>
    <n v="2.3881304533030262E-3"/>
  </r>
  <r>
    <x v="1188"/>
    <n v="6501.85986328125"/>
    <n v="6508.22998046875"/>
    <n v="6466.9599609375"/>
    <n v="6483.83984375"/>
    <n v="4283760000"/>
    <n v="3.151747441466755E-3"/>
  </r>
  <r>
    <x v="1189"/>
    <n v="6460.259765625"/>
    <n v="6491.759765625"/>
    <n v="6444.56982421875"/>
    <n v="6489.27978515625"/>
    <n v="4234840000"/>
    <n v="-6.4187404027925511E-3"/>
  </r>
  <r>
    <x v="1190"/>
    <n v="6415.5400390625"/>
    <n v="6416.5400390625"/>
    <n v="6360.580078125"/>
    <n v="6401.509765625"/>
    <n v="4784000000"/>
    <n v="-6.9463500610303626E-3"/>
  </r>
  <r>
    <x v="1191"/>
    <n v="6448.259765625"/>
    <n v="6453.669921875"/>
    <n v="6416.169921875"/>
    <n v="6445.81982421875"/>
    <n v="4465360000"/>
    <n v="5.0871123029413079E-3"/>
  </r>
  <r>
    <x v="1192"/>
    <n v="6502.080078125"/>
    <n v="6502.5400390625"/>
    <n v="6445.97998046875"/>
    <n v="6456.60009765625"/>
    <n v="4670770000"/>
    <n v="8.3118471028735715E-3"/>
  </r>
  <r>
    <x v="1193"/>
    <n v="6481.5"/>
    <n v="6532.64990234375"/>
    <n v="6443.97998046875"/>
    <n v="6529.080078125"/>
    <n v="5066120000"/>
    <n v="-3.1701726699367399E-3"/>
  </r>
  <r>
    <x v="1194"/>
    <n v="6495.14990234375"/>
    <n v="6508.669921875"/>
    <n v="6483.2900390625"/>
    <n v="6498.08984375"/>
    <n v="5211500000"/>
    <n v="2.1037644508885675E-3"/>
  </r>
  <r>
    <x v="1195"/>
    <n v="6512.60986328125"/>
    <n v="6518.22998046875"/>
    <n v="6483.080078125"/>
    <n v="6503.330078125"/>
    <n v="4798350000"/>
    <n v="2.6845470300734414E-3"/>
  </r>
  <r>
    <x v="1196"/>
    <n v="6532.0400390625"/>
    <n v="6555.97021484375"/>
    <n v="6516.33984375"/>
    <n v="6550.2900390625"/>
    <n v="5253010000"/>
    <n v="2.9790282293981275E-3"/>
  </r>
  <r>
    <x v="1197"/>
    <n v="6587.47021484375"/>
    <n v="6592.89013671875"/>
    <n v="6545.7998046875"/>
    <n v="6554.41015625"/>
    <n v="5426460000"/>
    <n v="8.4500876230935648E-3"/>
  </r>
  <r>
    <x v="1198"/>
    <n v="6584.2900390625"/>
    <n v="6600.2099609375"/>
    <n v="6579.490234375"/>
    <n v="6590.66015625"/>
    <n v="4641640000"/>
    <n v="-4.8287788142832935E-4"/>
  </r>
  <r>
    <x v="1199"/>
    <n v="6615.27978515625"/>
    <n v="6619.6201171875"/>
    <n v="6602.06982421875"/>
    <n v="6603.490234375"/>
    <n v="5045020000"/>
    <n v="4.695577726559718E-3"/>
  </r>
  <r>
    <x v="1200"/>
    <n v="6606.759765625"/>
    <n v="6626.990234375"/>
    <n v="6600.10986328125"/>
    <n v="6624.1298828125"/>
    <n v="5359510000"/>
    <n v="-1.2887604333313247E-3"/>
  </r>
  <r>
    <x v="1201"/>
    <n v="6600.35009765625"/>
    <n v="6624.39013671875"/>
    <n v="6551.14990234375"/>
    <n v="6604.8701171875"/>
    <n v="5805340000"/>
    <n v="-9.7063907824438648E-4"/>
  </r>
  <r>
    <x v="1202"/>
    <n v="6631.9599609375"/>
    <n v="6656.7998046875"/>
    <n v="6611.89013671875"/>
    <n v="6626.85009765625"/>
    <n v="5292400000"/>
    <n v="4.7776878367082627E-3"/>
  </r>
  <r>
    <x v="1203"/>
    <n v="6664.35986328125"/>
    <n v="6671.81982421875"/>
    <n v="6630.31005859375"/>
    <n v="6647.10986328125"/>
    <n v="9125960000"/>
    <n v="4.8735239374811772E-3"/>
  </r>
  <r>
    <x v="1204"/>
    <n v="6693.75"/>
    <n v="6698.8798828125"/>
    <n v="6648.06982421875"/>
    <n v="6654.27978515625"/>
    <n v="5642620000"/>
    <n v="4.4003507147622909E-3"/>
  </r>
  <r>
    <x v="1205"/>
    <n v="6656.919921875"/>
    <n v="6699.52001953125"/>
    <n v="6645.580078125"/>
    <n v="6692.43994140625"/>
    <n v="5633620000"/>
    <n v="-5.5173518287397211E-3"/>
  </r>
  <r>
    <x v="1206"/>
    <n v="6637.97021484375"/>
    <n v="6672.66015625"/>
    <n v="6621.759765625"/>
    <n v="6669.7900390625"/>
    <n v="5459180000"/>
    <n v="-2.8506771652953692E-3"/>
  </r>
  <r>
    <x v="1207"/>
    <n v="6604.72021484375"/>
    <n v="6619"/>
    <n v="6569.22021484375"/>
    <n v="6608.18994140625"/>
    <n v="5874670000"/>
    <n v="-5.021648742526333E-3"/>
  </r>
  <r>
    <x v="1208"/>
    <n v="6643.7001953125"/>
    <n v="6648.97021484375"/>
    <n v="6604.43017578125"/>
    <n v="6615.3798828125"/>
    <n v="5103110000"/>
    <n v="5.8844891304135121E-3"/>
  </r>
  <r>
    <x v="1209"/>
    <n v="6661.2099609375"/>
    <n v="6677.31005859375"/>
    <n v="6644.490234375"/>
    <n v="6661.580078125"/>
    <n v="5358760000"/>
    <n v="2.6320772599126188E-3"/>
  </r>
  <r>
    <x v="1210"/>
    <n v="6688.4599609375"/>
    <n v="6691.25"/>
    <n v="6641"/>
    <n v="6656.18994140625"/>
    <n v="6057210000"/>
    <n v="4.0825036135079193E-3"/>
  </r>
  <r>
    <x v="1211"/>
    <n v="6711.2001953125"/>
    <n v="6718.47998046875"/>
    <n v="6656.2001953125"/>
    <n v="6664.919921875"/>
    <n v="6037950000"/>
    <n v="3.3941541712235066E-3"/>
  </r>
  <r>
    <x v="1212"/>
    <n v="6715.35009765625"/>
    <n v="6731.93994140625"/>
    <n v="6693.22998046875"/>
    <n v="6731.31005859375"/>
    <n v="5416130000"/>
    <n v="6.1816362138424476E-4"/>
  </r>
  <r>
    <x v="1213"/>
    <n v="6715.7900390625"/>
    <n v="6750.8701171875"/>
    <n v="6705.669921875"/>
    <n v="6722.14013671875"/>
    <n v="5713110000"/>
    <n v="6.5510656865871701E-5"/>
  </r>
  <r>
    <x v="1214"/>
    <n v="6740.27978515625"/>
    <n v="6749.52001953125"/>
    <n v="6717.77978515625"/>
    <n v="6733.85986328125"/>
    <n v="5604460000"/>
    <n v="3.6399592827626292E-3"/>
  </r>
  <r>
    <x v="1215"/>
    <n v="6714.58984375"/>
    <n v="6754.490234375"/>
    <n v="6699.9599609375"/>
    <n v="6746.14013671875"/>
    <n v="5546150000"/>
    <n v="-3.818687706853079E-3"/>
  </r>
  <r>
    <x v="1216"/>
    <n v="6753.72021484375"/>
    <n v="6755.64013671875"/>
    <n v="6718.08984375"/>
    <n v="6723.8701171875"/>
    <n v="5383130000"/>
    <n v="5.8107484941873231E-3"/>
  </r>
  <r>
    <x v="1217"/>
    <n v="6735.10986328125"/>
    <n v="6764.580078125"/>
    <n v="6716.169921875"/>
    <n v="6760.5"/>
    <n v="5385020000"/>
    <n v="-2.7593739802789824E-3"/>
  </r>
  <r>
    <x v="1218"/>
    <n v="6552.509765625"/>
    <n v="6762.39990234375"/>
    <n v="6550.77978515625"/>
    <n v="6740.490234375"/>
    <n v="6596610000"/>
    <n v="-2.7485975439899807E-2"/>
  </r>
  <r>
    <x v="1219"/>
    <n v="6654.72021484375"/>
    <n v="6668.68017578125"/>
    <n v="6620.7099609375"/>
    <n v="6622.52978515625"/>
    <n v="5303960000"/>
    <n v="1.5478263036934031E-2"/>
  </r>
  <r>
    <x v="1220"/>
    <n v="6644.31005859375"/>
    <n v="6680.7001953125"/>
    <n v="6555.06982421875"/>
    <n v="6602.490234375"/>
    <n v="5666920000"/>
    <n v="-1.5655514969425701E-3"/>
  </r>
  <r>
    <x v="1221"/>
    <n v="6671.06005859375"/>
    <n v="6724.1201171875"/>
    <n v="6612.10986328125"/>
    <n v="6688.27001953125"/>
    <n v="5633060000"/>
    <n v="4.0179185034279787E-3"/>
  </r>
  <r>
    <x v="1222"/>
    <n v="6629.06982421875"/>
    <n v="6709.33984375"/>
    <n v="6593.990234375"/>
    <n v="6689.02001953125"/>
    <n v="6048180000"/>
    <n v="-6.3142802751419754E-3"/>
  </r>
  <r>
    <x v="1223"/>
    <n v="6664.009765625"/>
    <n v="6678.8798828125"/>
    <n v="6603.759765625"/>
    <n v="6613.27001953125"/>
    <n v="5358120000"/>
    <n v="5.2568739445262996E-3"/>
  </r>
  <r>
    <x v="1224"/>
    <n v="6735.1298828125"/>
    <n v="6744.35009765625"/>
    <n v="6690.0498046875"/>
    <n v="6690.0498046875"/>
    <n v="4672170000"/>
    <n v="1.0615724136144117E-2"/>
  </r>
  <r>
    <x v="1225"/>
    <n v="6735.35009765625"/>
    <n v="6752.16015625"/>
    <n v="6722.02978515625"/>
    <n v="6736.75"/>
    <n v="5245020000"/>
    <n v="3.2695916416987967E-5"/>
  </r>
  <r>
    <x v="1226"/>
    <n v="6699.39990234375"/>
    <n v="6741.75"/>
    <n v="6655.68994140625"/>
    <n v="6741.33984375"/>
    <n v="5710010000"/>
    <n v="-5.351834774743029E-3"/>
  </r>
  <r>
    <x v="1227"/>
    <n v="6738.43994140625"/>
    <n v="6749.52978515625"/>
    <n v="6700.14013671875"/>
    <n v="6703.64990234375"/>
    <n v="5565750000"/>
    <n v="5.8104798620133855E-3"/>
  </r>
  <r>
    <x v="1228"/>
    <n v="6791.68994140625"/>
    <n v="6807.10986328125"/>
    <n v="6772.06982421875"/>
    <n v="6772.06982421875"/>
    <n v="5058220000"/>
    <n v="7.8713619752448557E-3"/>
  </r>
  <r>
    <x v="1229"/>
    <n v="6875.16015625"/>
    <n v="6877.27978515625"/>
    <n v="6843.93994140625"/>
    <n v="6845.4599609375"/>
    <n v="5290650000"/>
    <n v="1.2215141327379352E-2"/>
  </r>
  <r>
    <x v="1230"/>
    <n v="6890.89013671875"/>
    <n v="6911.2998046875"/>
    <n v="6870.72998046875"/>
    <n v="6897.740234375"/>
    <n v="5695930000"/>
    <n v="2.2853305022299255E-3"/>
  </r>
  <r>
    <x v="1231"/>
    <n v="6890.58984375"/>
    <n v="6920.33984375"/>
    <n v="6851.91015625"/>
    <n v="6910.9501953125"/>
    <n v="6280130000"/>
    <n v="-4.3579204733175357E-5"/>
  </r>
  <r>
    <x v="1232"/>
    <n v="6822.33984375"/>
    <n v="6880.75"/>
    <n v="6820.68994140625"/>
    <n v="6860.5"/>
    <n v="6052700000"/>
    <n v="-9.9541914245345111E-3"/>
  </r>
  <r>
    <x v="1233"/>
    <n v="6840.2001953125"/>
    <n v="6879.169921875"/>
    <n v="6814.259765625"/>
    <n v="6879.169921875"/>
    <n v="6398280000"/>
    <n v="2.6145009178832708E-3"/>
  </r>
  <r>
    <x v="1234"/>
    <n v="6851.97021484375"/>
    <n v="6882.31982421875"/>
    <n v="6820.6201171875"/>
    <n v="6882.31982421875"/>
    <n v="6065720000"/>
    <n v="1.7192339969181521E-3"/>
  </r>
  <r>
    <x v="1235"/>
    <n v="6771.5498046875"/>
    <n v="6820.2099609375"/>
    <n v="6766.7099609375"/>
    <n v="6788.52001953125"/>
    <n v="5739510000"/>
    <n v="-1.1806250392326715E-2"/>
  </r>
  <r>
    <x v="1236"/>
    <n v="6796.2900390625"/>
    <n v="6829.77978515625"/>
    <n v="6763.10986328125"/>
    <n v="6769.77001953125"/>
    <n v="5939600000"/>
    <n v="3.6468976756877185E-3"/>
  </r>
  <r>
    <x v="1237"/>
    <n v="6720.31982421875"/>
    <n v="6796.68017578125"/>
    <n v="6707.509765625"/>
    <n v="6787.58984375"/>
    <n v="6051900000"/>
    <n v="-1.1241134514722728E-2"/>
  </r>
  <r>
    <x v="1238"/>
    <n v="6728.7998046875"/>
    <n v="6730.10986328125"/>
    <n v="6631.43994140625"/>
    <n v="6696.18017578125"/>
    <n v="5926070000"/>
    <n v="1.2610463474931072E-3"/>
  </r>
  <r>
    <x v="1239"/>
    <n v="6832.43017578125"/>
    <n v="6841.31982421875"/>
    <n v="6770.56005859375"/>
    <n v="6785.35986328125"/>
    <n v="5366050000"/>
    <n v="1.5283626703501816E-2"/>
  </r>
  <r>
    <x v="1240"/>
    <n v="6846.60986328125"/>
    <n v="6855.1298828125"/>
    <n v="6806.8701171875"/>
    <n v="6815.64013671875"/>
    <n v="4983490000"/>
    <n v="2.0731999523923177E-3"/>
  </r>
  <r>
    <x v="1241"/>
    <n v="6850.919921875"/>
    <n v="6869.91015625"/>
    <n v="6829.6201171875"/>
    <n v="6867.77001953125"/>
    <n v="5293610000"/>
    <n v="6.2931912594459724E-4"/>
  </r>
  <r>
    <x v="1242"/>
    <n v="6737.490234375"/>
    <n v="6828.0498046875"/>
    <n v="6724.72021484375"/>
    <n v="6826.47021484375"/>
    <n v="5473720000"/>
    <n v="-1.6695451630927779E-2"/>
  </r>
  <r>
    <x v="1243"/>
    <n v="6734.10986328125"/>
    <n v="6774.31005859375"/>
    <n v="6646.8701171875"/>
    <n v="6672.14013671875"/>
    <n v="5042660000"/>
    <n v="-5.0185147127177333E-4"/>
  </r>
  <r>
    <x v="1244"/>
    <n v="6672.41015625"/>
    <n v="6754.5"/>
    <n v="6638.89990234375"/>
    <n v="6713.60986328125"/>
    <n v="5204220000"/>
    <n v="-9.2044978943051584E-3"/>
  </r>
  <r>
    <x v="1245"/>
    <n v="6617.31982421875"/>
    <n v="6666.6298828125"/>
    <n v="6574.31982421875"/>
    <n v="6641.18994140625"/>
    <n v="5159390000"/>
    <n v="-8.2907098441693181E-3"/>
  </r>
  <r>
    <x v="1246"/>
    <n v="6642.16015625"/>
    <n v="6689.75"/>
    <n v="6603.5"/>
    <n v="6625.83984375"/>
    <n v="5021610000"/>
    <n v="3.74680773726533E-3"/>
  </r>
  <r>
    <x v="1247"/>
    <n v="6538.759765625"/>
    <n v="6770.35009765625"/>
    <n v="6534.0498046875"/>
    <n v="6737.93017578125"/>
    <n v="5596080000"/>
    <n v="-1.5689726116315229E-2"/>
  </r>
  <r>
    <x v="1248"/>
    <n v="6602.990234375"/>
    <n v="6660.0498046875"/>
    <n v="6521.919921875"/>
    <n v="6555.77001953125"/>
    <n v="5929930000"/>
    <n v="9.7751030415920686E-3"/>
  </r>
  <r>
    <x v="1249"/>
    <n v="6705.1201171875"/>
    <n v="6715.75"/>
    <n v="6630.7001953125"/>
    <n v="6636.5400390625"/>
    <n v="6039740000"/>
    <n v="1.5348818899081837E-2"/>
  </r>
  <r>
    <x v="1250"/>
    <n v="6765.8798828125"/>
    <n v="6776.39990234375"/>
    <n v="6659.97998046875"/>
    <n v="6697.02978515625"/>
    <n v="5003330000"/>
    <n v="9.0208860008329436E-3"/>
  </r>
  <r>
    <x v="1251"/>
    <n v="6812.60986328125"/>
    <n v="6831.43994140625"/>
    <n v="6783.8701171875"/>
    <n v="6793.5498046875"/>
    <n v="4485000000"/>
    <n v="6.882969436149685E-3"/>
  </r>
  <r>
    <x v="1252"/>
    <n v="6849.08984375"/>
    <n v="6850.85986328125"/>
    <n v="6819.75"/>
    <n v="6822.52001953125"/>
    <n v="2558540000"/>
    <n v="5.3404873411373724E-3"/>
  </r>
  <r>
    <x v="1253"/>
    <n v="6812.6298828125"/>
    <n v="6843.64990234375"/>
    <n v="6799.93994140625"/>
    <n v="6812.2998046875"/>
    <n v="4549370000"/>
    <n v="-5.3375487460559663E-3"/>
  </r>
  <r>
    <x v="1254"/>
    <n v="6829.3701171875"/>
    <n v="6851.5498046875"/>
    <n v="6806.7099609375"/>
    <n v="6830.9599609375"/>
    <n v="4582290000"/>
    <n v="2.4542211959366171E-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D591A5-FB38-41F1-B67C-46A9BEF6B3D2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8" rowHeaderCaption="Row Labels">
  <location ref="V5:W73" firstHeaderRow="1" firstDataRow="1" firstDataCol="1"/>
  <pivotFields count="9">
    <pivotField numFmtId="164" showAll="0">
      <items count="12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t="default"/>
      </items>
    </pivotField>
    <pivotField showAll="0"/>
    <pivotField showAll="0"/>
    <pivotField showAll="0"/>
    <pivotField showAll="0"/>
    <pivotField showAll="0"/>
    <pivotField dataField="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</pivotFields>
  <rowFields count="2">
    <field x="8"/>
    <field x="7"/>
  </rowFields>
  <rowItems count="68">
    <i>
      <x v="1"/>
    </i>
    <i r="1">
      <x v="12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3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4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5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6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grand">
      <x/>
    </i>
  </rowItems>
  <colItems count="1">
    <i/>
  </colItems>
  <dataFields count="1">
    <dataField name="Sum of Return_x000a_(logarithmic)" fld="6" baseField="0" baseItem="0"/>
  </dataFields>
  <formats count="20">
    <format dxfId="19">
      <pivotArea field="8" type="button" dataOnly="0" labelOnly="1" outline="0" axis="axisRow" fieldPosition="0"/>
    </format>
    <format dxfId="18">
      <pivotArea dataOnly="0" outline="0" axis="axisValues" fieldPosition="0"/>
    </format>
    <format dxfId="17">
      <pivotArea dataOnly="0" outline="0" axis="axisValues" fieldPosition="0"/>
    </format>
    <format dxfId="16">
      <pivotArea dataOnly="0" outline="0" axis="axisValues" fieldPosition="0"/>
    </format>
    <format dxfId="15">
      <pivotArea field="8" type="button" dataOnly="0" labelOnly="1" outline="0" axis="axisRow" fieldPosition="0"/>
    </format>
    <format dxfId="14">
      <pivotArea field="8" type="button" dataOnly="0" labelOnly="1" outline="0" axis="axisRow" fieldPosition="0"/>
    </format>
    <format dxfId="13">
      <pivotArea dataOnly="0" labelOnly="1" outline="0" axis="axisValues" fieldPosition="0"/>
    </format>
    <format dxfId="12">
      <pivotArea field="8" type="button" dataOnly="0" labelOnly="1" outline="0" axis="axisRow" fieldPosition="0"/>
    </format>
    <format dxfId="11">
      <pivotArea dataOnly="0" outline="0" axis="axisValues" fieldPosition="0"/>
    </format>
    <format dxfId="10">
      <pivotArea dataOnly="0" labelOnly="1" outline="0" axis="axisValues" fieldPosition="0"/>
    </format>
    <format dxfId="9">
      <pivotArea dataOnly="0" outline="0" axis="axisValues" fieldPosition="0"/>
    </format>
    <format dxfId="8">
      <pivotArea outline="0" collapsedLevelsAreSubtotals="1" fieldPosition="0"/>
    </format>
    <format dxfId="7">
      <pivotArea dataOnly="0" labelOnly="1" fieldPosition="0">
        <references count="1">
          <reference field="8" count="6">
            <x v="1"/>
            <x v="2"/>
            <x v="3"/>
            <x v="4"/>
            <x v="5"/>
            <x v="6"/>
          </reference>
        </references>
      </pivotArea>
    </format>
    <format dxfId="6">
      <pivotArea dataOnly="0" labelOnly="1" grandRow="1" outline="0" fieldPosition="0"/>
    </format>
    <format dxfId="5">
      <pivotArea dataOnly="0" labelOnly="1" fieldPosition="0">
        <references count="2">
          <reference field="7" count="1">
            <x v="12"/>
          </reference>
          <reference field="8" count="1" selected="0">
            <x v="1"/>
          </reference>
        </references>
      </pivotArea>
    </format>
    <format dxfId="4">
      <pivotArea dataOnly="0" labelOnly="1" fieldPosition="0">
        <references count="2">
          <reference field="7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8" count="1" selected="0">
            <x v="2"/>
          </reference>
        </references>
      </pivotArea>
    </format>
    <format dxfId="3">
      <pivotArea dataOnly="0" labelOnly="1" fieldPosition="0">
        <references count="2">
          <reference field="7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8" count="1" selected="0">
            <x v="3"/>
          </reference>
        </references>
      </pivotArea>
    </format>
    <format dxfId="2">
      <pivotArea dataOnly="0" labelOnly="1" fieldPosition="0">
        <references count="2">
          <reference field="7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8" count="1" selected="0">
            <x v="4"/>
          </reference>
        </references>
      </pivotArea>
    </format>
    <format dxfId="1">
      <pivotArea dataOnly="0" labelOnly="1" fieldPosition="0">
        <references count="2">
          <reference field="7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8" count="1" selected="0">
            <x v="5"/>
          </reference>
        </references>
      </pivotArea>
    </format>
    <format dxfId="0">
      <pivotArea dataOnly="0" labelOnly="1" fieldPosition="0">
        <references count="2">
          <reference field="7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8" count="1" selected="0">
            <x v="6"/>
          </reference>
        </references>
      </pivotArea>
    </format>
  </formats>
  <chartFormats count="1">
    <chartFormat chart="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6D440-8FE0-45C6-B44F-6AFAB10297EC}">
  <dimension ref="A1:B18"/>
  <sheetViews>
    <sheetView showGridLines="0" tabSelected="1" zoomScale="90" workbookViewId="0">
      <selection activeCell="K13" sqref="K13"/>
    </sheetView>
  </sheetViews>
  <sheetFormatPr baseColWidth="10" defaultColWidth="8.87890625" defaultRowHeight="14.35" x14ac:dyDescent="0.5"/>
  <cols>
    <col min="1" max="1" width="2" customWidth="1"/>
  </cols>
  <sheetData>
    <row r="1" spans="1:2" ht="18" x14ac:dyDescent="0.6">
      <c r="A1" s="6" t="s">
        <v>25</v>
      </c>
    </row>
    <row r="2" spans="1:2" ht="10.5" customHeight="1" x14ac:dyDescent="0.5"/>
    <row r="3" spans="1:2" x14ac:dyDescent="0.5">
      <c r="B3" t="s">
        <v>23</v>
      </c>
    </row>
    <row r="4" spans="1:2" x14ac:dyDescent="0.5">
      <c r="B4" s="2" t="s">
        <v>22</v>
      </c>
    </row>
    <row r="6" spans="1:2" x14ac:dyDescent="0.5">
      <c r="B6" t="s">
        <v>27</v>
      </c>
    </row>
    <row r="7" spans="1:2" x14ac:dyDescent="0.5">
      <c r="B7" s="11"/>
    </row>
    <row r="8" spans="1:2" x14ac:dyDescent="0.5">
      <c r="B8" t="s">
        <v>28</v>
      </c>
    </row>
    <row r="9" spans="1:2" x14ac:dyDescent="0.5">
      <c r="B9" s="11"/>
    </row>
    <row r="10" spans="1:2" x14ac:dyDescent="0.5">
      <c r="B10" s="12" t="s">
        <v>29</v>
      </c>
    </row>
    <row r="11" spans="1:2" x14ac:dyDescent="0.5">
      <c r="B11" s="11"/>
    </row>
    <row r="12" spans="1:2" x14ac:dyDescent="0.5">
      <c r="B12" s="12" t="s">
        <v>57</v>
      </c>
    </row>
    <row r="13" spans="1:2" x14ac:dyDescent="0.5">
      <c r="B13" s="11"/>
    </row>
    <row r="14" spans="1:2" x14ac:dyDescent="0.5">
      <c r="B14" s="12" t="s">
        <v>58</v>
      </c>
    </row>
    <row r="15" spans="1:2" x14ac:dyDescent="0.5">
      <c r="B15" s="11"/>
    </row>
    <row r="16" spans="1:2" x14ac:dyDescent="0.5">
      <c r="B16" s="12" t="s">
        <v>30</v>
      </c>
    </row>
    <row r="18" spans="2:2" x14ac:dyDescent="0.5">
      <c r="B18" t="s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60"/>
  <sheetViews>
    <sheetView showGridLines="0" zoomScale="67" zoomScaleNormal="72" workbookViewId="0">
      <selection activeCell="M21" sqref="M21"/>
    </sheetView>
  </sheetViews>
  <sheetFormatPr baseColWidth="10" defaultColWidth="8.87890625" defaultRowHeight="14.35" x14ac:dyDescent="0.5"/>
  <cols>
    <col min="1" max="1" width="2.87890625" customWidth="1"/>
    <col min="2" max="2" width="12.46875" style="17" customWidth="1"/>
    <col min="7" max="7" width="10.46875" customWidth="1"/>
    <col min="8" max="8" width="14.17578125" style="21" customWidth="1"/>
    <col min="9" max="10" width="17.46875" style="21" customWidth="1"/>
    <col min="11" max="11" width="9" customWidth="1"/>
    <col min="12" max="12" width="10.64453125" customWidth="1"/>
    <col min="13" max="13" width="14.05859375" customWidth="1"/>
    <col min="15" max="15" width="20.87890625" customWidth="1"/>
    <col min="16" max="16" width="11.29296875" customWidth="1"/>
    <col min="17" max="17" width="9" bestFit="1" customWidth="1"/>
    <col min="19" max="19" width="11.52734375" customWidth="1"/>
    <col min="22" max="22" width="10" customWidth="1"/>
    <col min="23" max="23" width="23.29296875" customWidth="1"/>
    <col min="28" max="28" width="9.52734375" customWidth="1"/>
  </cols>
  <sheetData>
    <row r="1" spans="1:24" ht="18" x14ac:dyDescent="0.6">
      <c r="A1" s="6" t="s">
        <v>17</v>
      </c>
      <c r="H1" s="20"/>
    </row>
    <row r="2" spans="1:24" x14ac:dyDescent="0.5">
      <c r="H2" s="20"/>
    </row>
    <row r="3" spans="1:24" x14ac:dyDescent="0.5">
      <c r="B3" s="18" t="s">
        <v>18</v>
      </c>
      <c r="C3" s="2"/>
      <c r="H3" s="20"/>
      <c r="L3" s="2" t="s">
        <v>32</v>
      </c>
      <c r="O3" s="2" t="s">
        <v>13</v>
      </c>
      <c r="S3" s="2" t="s">
        <v>31</v>
      </c>
      <c r="V3" s="2" t="s">
        <v>35</v>
      </c>
    </row>
    <row r="4" spans="1:24" x14ac:dyDescent="0.5">
      <c r="H4" s="20"/>
    </row>
    <row r="5" spans="1:24" ht="43" x14ac:dyDescent="0.5">
      <c r="B5" s="24" t="s">
        <v>5</v>
      </c>
      <c r="C5" s="14" t="s">
        <v>0</v>
      </c>
      <c r="D5" s="14" t="s">
        <v>1</v>
      </c>
      <c r="E5" s="14" t="s">
        <v>2</v>
      </c>
      <c r="F5" s="14" t="s">
        <v>3</v>
      </c>
      <c r="G5" s="14" t="s">
        <v>4</v>
      </c>
      <c r="H5" s="22" t="s">
        <v>33</v>
      </c>
      <c r="I5" s="22" t="s">
        <v>34</v>
      </c>
      <c r="J5" s="22" t="s">
        <v>20</v>
      </c>
      <c r="L5" s="14" t="s">
        <v>6</v>
      </c>
      <c r="M5" s="14" t="s">
        <v>7</v>
      </c>
      <c r="O5" s="7" t="s">
        <v>19</v>
      </c>
      <c r="P5" s="8"/>
      <c r="Q5" s="9" t="s">
        <v>14</v>
      </c>
      <c r="S5" s="13" t="s">
        <v>21</v>
      </c>
      <c r="T5" s="13" t="s">
        <v>24</v>
      </c>
      <c r="V5" s="25" t="s">
        <v>36</v>
      </c>
      <c r="W5" s="25" t="s">
        <v>44</v>
      </c>
      <c r="X5" s="26"/>
    </row>
    <row r="6" spans="1:24" x14ac:dyDescent="0.5">
      <c r="B6" s="19">
        <v>44168</v>
      </c>
      <c r="C6" s="1">
        <v>3666.719970703125</v>
      </c>
      <c r="D6" s="1">
        <v>3682.72998046875</v>
      </c>
      <c r="E6" s="1">
        <v>3657.169921875</v>
      </c>
      <c r="F6" s="1">
        <v>3668.280029296875</v>
      </c>
      <c r="G6" s="1">
        <v>5065340000</v>
      </c>
      <c r="L6" s="3" t="s">
        <v>8</v>
      </c>
      <c r="M6" s="1">
        <f>AVERAGE(H7:H1260)</f>
        <v>4.9596086513672109E-4</v>
      </c>
      <c r="O6" s="15" t="s">
        <v>12</v>
      </c>
      <c r="P6" s="10">
        <f>_xlfn.STDEV.S(H7:H1260)</f>
        <v>1.0679316277059054E-2</v>
      </c>
      <c r="Q6" s="16">
        <f>P6*100</f>
        <v>1.0679316277059054</v>
      </c>
      <c r="S6" s="1">
        <v>-0.1</v>
      </c>
      <c r="T6" s="1">
        <f t="shared" ref="T6:T37" si="0">COUNTIFS(H:H, "&gt;="&amp;S6, H:H, "&lt;"&amp;(S6+0.002))</f>
        <v>0</v>
      </c>
      <c r="V6" s="27" t="s">
        <v>38</v>
      </c>
      <c r="W6" s="1">
        <v>2.4075694730688772E-2</v>
      </c>
    </row>
    <row r="7" spans="1:24" x14ac:dyDescent="0.5">
      <c r="B7" s="19">
        <v>44169</v>
      </c>
      <c r="C7" s="1">
        <v>3699.1201171875</v>
      </c>
      <c r="D7" s="1">
        <v>3699.199951171875</v>
      </c>
      <c r="E7" s="1">
        <v>3670.93994140625</v>
      </c>
      <c r="F7" s="1">
        <v>3670.93994140625</v>
      </c>
      <c r="G7" s="1">
        <v>5099620000</v>
      </c>
      <c r="H7" s="23">
        <f t="shared" ref="H7:H70" si="1">LN(C7/C6)</f>
        <v>8.7974637151868804E-3</v>
      </c>
      <c r="L7" s="3" t="s">
        <v>9</v>
      </c>
      <c r="M7" s="1">
        <f>_xlfn.VAR.S(H7:H1260)</f>
        <v>1.1404779614545847E-4</v>
      </c>
      <c r="O7" s="15" t="s">
        <v>15</v>
      </c>
      <c r="P7" s="10">
        <f>_xlfn.STDEV.S(H7:H1260)</f>
        <v>1.0679316277059054E-2</v>
      </c>
      <c r="Q7" s="16">
        <f t="shared" ref="Q7:Q8" si="2">P7*100</f>
        <v>1.0679316277059054</v>
      </c>
      <c r="S7" s="1">
        <f>S6+0.002</f>
        <v>-9.8000000000000004E-2</v>
      </c>
      <c r="T7" s="1">
        <f t="shared" si="0"/>
        <v>0</v>
      </c>
      <c r="V7" s="28" t="s">
        <v>45</v>
      </c>
      <c r="W7" s="1">
        <v>2.4075694730688772E-2</v>
      </c>
    </row>
    <row r="8" spans="1:24" x14ac:dyDescent="0.5">
      <c r="B8" s="19">
        <v>44172</v>
      </c>
      <c r="C8" s="1">
        <v>3691.9599609375</v>
      </c>
      <c r="D8" s="1">
        <v>3697.409912109375</v>
      </c>
      <c r="E8" s="1">
        <v>3678.8798828125</v>
      </c>
      <c r="F8" s="1">
        <v>3694.72998046875</v>
      </c>
      <c r="G8" s="1">
        <v>4804500000</v>
      </c>
      <c r="H8" s="23">
        <f t="shared" si="1"/>
        <v>-1.9375134389632519E-3</v>
      </c>
      <c r="L8" s="3" t="s">
        <v>10</v>
      </c>
      <c r="M8" s="1">
        <f>SKEW(H7:H1260)</f>
        <v>-2.8941599857046467E-3</v>
      </c>
      <c r="O8" s="15" t="s">
        <v>16</v>
      </c>
      <c r="P8" s="10">
        <f>_xlfn.STDEV.S(H7:H1260)*SQRT(252)</f>
        <v>0.16952889024781451</v>
      </c>
      <c r="Q8" s="16">
        <f t="shared" si="2"/>
        <v>16.952889024781452</v>
      </c>
      <c r="S8" s="1">
        <f>S7+0.002</f>
        <v>-9.6000000000000002E-2</v>
      </c>
      <c r="T8" s="1">
        <f t="shared" si="0"/>
        <v>0</v>
      </c>
      <c r="V8" s="27" t="s">
        <v>39</v>
      </c>
      <c r="W8" s="1">
        <v>0.2381719661444891</v>
      </c>
    </row>
    <row r="9" spans="1:24" x14ac:dyDescent="0.5">
      <c r="B9" s="19">
        <v>44173</v>
      </c>
      <c r="C9" s="1">
        <v>3702.25</v>
      </c>
      <c r="D9" s="1">
        <v>3708.449951171875</v>
      </c>
      <c r="E9" s="1">
        <v>3678.830078125</v>
      </c>
      <c r="F9" s="1">
        <v>3683.050048828125</v>
      </c>
      <c r="G9" s="1">
        <v>4584390000</v>
      </c>
      <c r="H9" s="23">
        <f t="shared" si="1"/>
        <v>2.7832711701704731E-3</v>
      </c>
      <c r="L9" s="3" t="s">
        <v>11</v>
      </c>
      <c r="M9" s="1">
        <f>KURT(H7:H1260)</f>
        <v>6.4386042574128783</v>
      </c>
      <c r="S9" s="1">
        <f t="shared" ref="S9:S72" si="3">S8+0.002</f>
        <v>-9.4E-2</v>
      </c>
      <c r="T9" s="1">
        <f t="shared" si="0"/>
        <v>0</v>
      </c>
      <c r="V9" s="28" t="s">
        <v>46</v>
      </c>
      <c r="W9" s="1">
        <v>-1.1199137650888209E-2</v>
      </c>
    </row>
    <row r="10" spans="1:24" x14ac:dyDescent="0.5">
      <c r="B10" s="19">
        <v>44174</v>
      </c>
      <c r="C10" s="1">
        <v>3672.820068359375</v>
      </c>
      <c r="D10" s="1">
        <v>3712.389892578125</v>
      </c>
      <c r="E10" s="1">
        <v>3660.5400390625</v>
      </c>
      <c r="F10" s="1">
        <v>3705.97998046875</v>
      </c>
      <c r="G10" s="1">
        <v>5232800000</v>
      </c>
      <c r="H10" s="23">
        <f t="shared" si="1"/>
        <v>-7.9809649484717093E-3</v>
      </c>
      <c r="S10" s="1">
        <f t="shared" si="3"/>
        <v>-9.1999999999999998E-2</v>
      </c>
      <c r="T10" s="1">
        <f t="shared" si="0"/>
        <v>0</v>
      </c>
      <c r="V10" s="28" t="s">
        <v>47</v>
      </c>
      <c r="W10" s="1">
        <v>2.5756876672536788E-2</v>
      </c>
    </row>
    <row r="11" spans="1:24" x14ac:dyDescent="0.5">
      <c r="B11" s="19">
        <v>44175</v>
      </c>
      <c r="C11" s="1">
        <v>3668.10009765625</v>
      </c>
      <c r="D11" s="1">
        <v>3678.489990234375</v>
      </c>
      <c r="E11" s="1">
        <v>3645.179931640625</v>
      </c>
      <c r="F11" s="1">
        <v>3659.1298828125</v>
      </c>
      <c r="G11" s="1">
        <v>4658480000</v>
      </c>
      <c r="H11" s="23">
        <f t="shared" si="1"/>
        <v>-1.2859345277717227E-3</v>
      </c>
      <c r="S11" s="1">
        <f t="shared" si="3"/>
        <v>-0.09</v>
      </c>
      <c r="T11" s="1">
        <f t="shared" si="0"/>
        <v>0</v>
      </c>
      <c r="V11" s="28" t="s">
        <v>48</v>
      </c>
      <c r="W11" s="1">
        <v>4.156280728254657E-2</v>
      </c>
    </row>
    <row r="12" spans="1:24" x14ac:dyDescent="0.5">
      <c r="B12" s="19">
        <v>44176</v>
      </c>
      <c r="C12" s="1">
        <v>3663.4599609375</v>
      </c>
      <c r="D12" s="1">
        <v>3665.909912109375</v>
      </c>
      <c r="E12" s="1">
        <v>3633.39990234375</v>
      </c>
      <c r="F12" s="1">
        <v>3656.080078125</v>
      </c>
      <c r="G12" s="1">
        <v>4375470000</v>
      </c>
      <c r="H12" s="23">
        <f t="shared" si="1"/>
        <v>-1.2657980842328352E-3</v>
      </c>
      <c r="M12" s="4"/>
      <c r="N12" s="4"/>
      <c r="S12" s="1">
        <f t="shared" si="3"/>
        <v>-8.7999999999999995E-2</v>
      </c>
      <c r="T12" s="1">
        <f t="shared" si="0"/>
        <v>0</v>
      </c>
      <c r="V12" s="28" t="s">
        <v>49</v>
      </c>
      <c r="W12" s="1">
        <v>5.109733046805634E-2</v>
      </c>
    </row>
    <row r="13" spans="1:24" x14ac:dyDescent="0.5">
      <c r="B13" s="19">
        <v>44179</v>
      </c>
      <c r="C13" s="1">
        <v>3647.489990234375</v>
      </c>
      <c r="D13" s="1">
        <v>3697.610107421875</v>
      </c>
      <c r="E13" s="1">
        <v>3645.840087890625</v>
      </c>
      <c r="F13" s="1">
        <v>3675.27001953125</v>
      </c>
      <c r="G13" s="1">
        <v>4623850000</v>
      </c>
      <c r="H13" s="23">
        <f t="shared" si="1"/>
        <v>-4.3687882451469585E-3</v>
      </c>
      <c r="O13" s="5"/>
      <c r="S13" s="1">
        <f t="shared" si="3"/>
        <v>-8.5999999999999993E-2</v>
      </c>
      <c r="T13" s="1">
        <f t="shared" si="0"/>
        <v>0</v>
      </c>
      <c r="V13" s="28" t="s">
        <v>50</v>
      </c>
      <c r="W13" s="1">
        <v>5.4714927167234129E-3</v>
      </c>
    </row>
    <row r="14" spans="1:24" x14ac:dyDescent="0.5">
      <c r="B14" s="19">
        <v>44180</v>
      </c>
      <c r="C14" s="1">
        <v>3694.6201171875</v>
      </c>
      <c r="D14" s="1">
        <v>3695.2900390625</v>
      </c>
      <c r="E14" s="1">
        <v>3659.6201171875</v>
      </c>
      <c r="F14" s="1">
        <v>3666.409912109375</v>
      </c>
      <c r="G14" s="1">
        <v>4387080000</v>
      </c>
      <c r="H14" s="23">
        <f t="shared" si="1"/>
        <v>1.2838482022218645E-2</v>
      </c>
      <c r="S14" s="1">
        <f t="shared" si="3"/>
        <v>-8.3999999999999991E-2</v>
      </c>
      <c r="T14" s="1">
        <f t="shared" si="0"/>
        <v>0</v>
      </c>
      <c r="V14" s="28" t="s">
        <v>51</v>
      </c>
      <c r="W14" s="1">
        <v>2.1970872566122512E-2</v>
      </c>
    </row>
    <row r="15" spans="1:24" x14ac:dyDescent="0.5">
      <c r="B15" s="19">
        <v>44181</v>
      </c>
      <c r="C15" s="1">
        <v>3701.169921875</v>
      </c>
      <c r="D15" s="1">
        <v>3711.27001953125</v>
      </c>
      <c r="E15" s="1">
        <v>3688.570068359375</v>
      </c>
      <c r="F15" s="1">
        <v>3696.25</v>
      </c>
      <c r="G15" s="1">
        <v>4067040000</v>
      </c>
      <c r="H15" s="23">
        <f t="shared" si="1"/>
        <v>1.7712256203230642E-3</v>
      </c>
      <c r="S15" s="1">
        <f t="shared" si="3"/>
        <v>-8.199999999999999E-2</v>
      </c>
      <c r="T15" s="1">
        <f t="shared" si="0"/>
        <v>0</v>
      </c>
      <c r="V15" s="28" t="s">
        <v>52</v>
      </c>
      <c r="W15" s="1">
        <v>2.2493175922251321E-2</v>
      </c>
    </row>
    <row r="16" spans="1:24" x14ac:dyDescent="0.5">
      <c r="B16" s="19">
        <v>44182</v>
      </c>
      <c r="C16" s="1">
        <v>3722.47998046875</v>
      </c>
      <c r="D16" s="1">
        <v>3725.1201171875</v>
      </c>
      <c r="E16" s="1">
        <v>3710.8701171875</v>
      </c>
      <c r="F16" s="1">
        <v>3713.64990234375</v>
      </c>
      <c r="G16" s="1">
        <v>4192810000</v>
      </c>
      <c r="H16" s="23">
        <f t="shared" si="1"/>
        <v>5.7411428089832834E-3</v>
      </c>
      <c r="S16" s="1">
        <f t="shared" si="3"/>
        <v>-7.9999999999999988E-2</v>
      </c>
      <c r="T16" s="1">
        <f t="shared" si="0"/>
        <v>0</v>
      </c>
      <c r="V16" s="28" t="s">
        <v>53</v>
      </c>
      <c r="W16" s="1">
        <v>2.8578143159792548E-2</v>
      </c>
    </row>
    <row r="17" spans="2:23" x14ac:dyDescent="0.5">
      <c r="B17" s="19">
        <v>44183</v>
      </c>
      <c r="C17" s="1">
        <v>3709.409912109375</v>
      </c>
      <c r="D17" s="1">
        <v>3726.699951171875</v>
      </c>
      <c r="E17" s="1">
        <v>3685.840087890625</v>
      </c>
      <c r="F17" s="1">
        <v>3722.389892578125</v>
      </c>
      <c r="G17" s="1">
        <v>7097100000</v>
      </c>
      <c r="H17" s="23">
        <f t="shared" si="1"/>
        <v>-3.5172969521487041E-3</v>
      </c>
      <c r="S17" s="1">
        <f t="shared" si="3"/>
        <v>-7.7999999999999986E-2</v>
      </c>
      <c r="T17" s="1">
        <f t="shared" si="0"/>
        <v>0</v>
      </c>
      <c r="V17" s="28" t="s">
        <v>54</v>
      </c>
      <c r="W17" s="1">
        <v>-4.8737792782833064E-2</v>
      </c>
    </row>
    <row r="18" spans="2:23" x14ac:dyDescent="0.5">
      <c r="B18" s="19">
        <v>44186</v>
      </c>
      <c r="C18" s="1">
        <v>3694.919921875</v>
      </c>
      <c r="D18" s="1">
        <v>3702.89990234375</v>
      </c>
      <c r="E18" s="1">
        <v>3636.47998046875</v>
      </c>
      <c r="F18" s="1">
        <v>3684.280029296875</v>
      </c>
      <c r="G18" s="1">
        <v>4748580000</v>
      </c>
      <c r="H18" s="23">
        <f t="shared" si="1"/>
        <v>-3.9139284869094846E-3</v>
      </c>
      <c r="S18" s="1">
        <f t="shared" si="3"/>
        <v>-7.5999999999999984E-2</v>
      </c>
      <c r="T18" s="1">
        <f t="shared" si="0"/>
        <v>0</v>
      </c>
      <c r="V18" s="28" t="s">
        <v>55</v>
      </c>
      <c r="W18" s="1">
        <v>6.6858175283989171E-2</v>
      </c>
    </row>
    <row r="19" spans="2:23" x14ac:dyDescent="0.5">
      <c r="B19" s="19">
        <v>44187</v>
      </c>
      <c r="C19" s="1">
        <v>3687.260009765625</v>
      </c>
      <c r="D19" s="1">
        <v>3698.260009765625</v>
      </c>
      <c r="E19" s="1">
        <v>3676.159912109375</v>
      </c>
      <c r="F19" s="1">
        <v>3698.080078125</v>
      </c>
      <c r="G19" s="1">
        <v>4053310000</v>
      </c>
      <c r="H19" s="23">
        <f t="shared" si="1"/>
        <v>-2.0752446917703606E-3</v>
      </c>
      <c r="S19" s="1">
        <f t="shared" si="3"/>
        <v>-7.3999999999999982E-2</v>
      </c>
      <c r="T19" s="1">
        <f t="shared" si="0"/>
        <v>0</v>
      </c>
      <c r="V19" s="28" t="s">
        <v>56</v>
      </c>
      <c r="W19" s="1">
        <v>-8.3686256552048411E-3</v>
      </c>
    </row>
    <row r="20" spans="2:23" x14ac:dyDescent="0.5">
      <c r="B20" s="19">
        <v>44188</v>
      </c>
      <c r="C20" s="1">
        <v>3690.010009765625</v>
      </c>
      <c r="D20" s="1">
        <v>3711.239990234375</v>
      </c>
      <c r="E20" s="1">
        <v>3689.280029296875</v>
      </c>
      <c r="F20" s="1">
        <v>3693.419921875</v>
      </c>
      <c r="G20" s="1">
        <v>3779160000</v>
      </c>
      <c r="H20" s="23">
        <f t="shared" si="1"/>
        <v>7.455332718186887E-4</v>
      </c>
      <c r="S20" s="1">
        <f t="shared" si="3"/>
        <v>-7.1999999999999981E-2</v>
      </c>
      <c r="T20" s="1">
        <f t="shared" si="0"/>
        <v>0</v>
      </c>
      <c r="V20" s="28" t="s">
        <v>45</v>
      </c>
      <c r="W20" s="1">
        <v>4.2688648161396552E-2</v>
      </c>
    </row>
    <row r="21" spans="2:23" x14ac:dyDescent="0.5">
      <c r="B21" s="19">
        <v>44189</v>
      </c>
      <c r="C21" s="1">
        <v>3703.06005859375</v>
      </c>
      <c r="D21" s="1">
        <v>3703.820068359375</v>
      </c>
      <c r="E21" s="1">
        <v>3689.320068359375</v>
      </c>
      <c r="F21" s="1">
        <v>3694.030029296875</v>
      </c>
      <c r="G21" s="1">
        <v>1883780000</v>
      </c>
      <c r="H21" s="23">
        <f t="shared" si="1"/>
        <v>3.5303499794869524E-3</v>
      </c>
      <c r="S21" s="1">
        <f t="shared" si="3"/>
        <v>-6.9999999999999979E-2</v>
      </c>
      <c r="T21" s="1">
        <f t="shared" si="0"/>
        <v>0</v>
      </c>
      <c r="V21" s="27" t="s">
        <v>40</v>
      </c>
      <c r="W21" s="1">
        <v>-0.21620303257579709</v>
      </c>
    </row>
    <row r="22" spans="2:23" x14ac:dyDescent="0.5">
      <c r="B22" s="19">
        <v>44193</v>
      </c>
      <c r="C22" s="1">
        <v>3735.360107421875</v>
      </c>
      <c r="D22" s="1">
        <v>3740.510009765625</v>
      </c>
      <c r="E22" s="1">
        <v>3723.030029296875</v>
      </c>
      <c r="F22" s="1">
        <v>3723.030029296875</v>
      </c>
      <c r="G22" s="1">
        <v>3535460000</v>
      </c>
      <c r="H22" s="23">
        <f t="shared" si="1"/>
        <v>8.6847075384114993E-3</v>
      </c>
      <c r="S22" s="1">
        <f t="shared" si="3"/>
        <v>-6.7999999999999977E-2</v>
      </c>
      <c r="T22" s="1">
        <f t="shared" si="0"/>
        <v>0</v>
      </c>
      <c r="V22" s="28" t="s">
        <v>46</v>
      </c>
      <c r="W22" s="1">
        <v>-5.4018229999282935E-2</v>
      </c>
    </row>
    <row r="23" spans="2:23" x14ac:dyDescent="0.5">
      <c r="B23" s="19">
        <v>44194</v>
      </c>
      <c r="C23" s="1">
        <v>3727.0400390625</v>
      </c>
      <c r="D23" s="1">
        <v>3756.1201171875</v>
      </c>
      <c r="E23" s="1">
        <v>3723.31005859375</v>
      </c>
      <c r="F23" s="1">
        <v>3750.010009765625</v>
      </c>
      <c r="G23" s="1">
        <v>3393290000</v>
      </c>
      <c r="H23" s="23">
        <f t="shared" si="1"/>
        <v>-2.2298648272786972E-3</v>
      </c>
      <c r="S23" s="1">
        <f t="shared" si="3"/>
        <v>-6.5999999999999975E-2</v>
      </c>
      <c r="T23" s="1">
        <f t="shared" si="0"/>
        <v>0</v>
      </c>
      <c r="V23" s="28" t="s">
        <v>47</v>
      </c>
      <c r="W23" s="1">
        <v>-3.1862761021711532E-2</v>
      </c>
    </row>
    <row r="24" spans="2:23" x14ac:dyDescent="0.5">
      <c r="B24" s="19">
        <v>44195</v>
      </c>
      <c r="C24" s="1">
        <v>3732.0400390625</v>
      </c>
      <c r="D24" s="1">
        <v>3744.6298828125</v>
      </c>
      <c r="E24" s="1">
        <v>3730.2099609375</v>
      </c>
      <c r="F24" s="1">
        <v>3736.18994140625</v>
      </c>
      <c r="G24" s="1">
        <v>3154850000</v>
      </c>
      <c r="H24" s="23">
        <f t="shared" si="1"/>
        <v>1.3406480950792154E-3</v>
      </c>
      <c r="S24" s="1">
        <f t="shared" si="3"/>
        <v>-6.3999999999999974E-2</v>
      </c>
      <c r="T24" s="1">
        <f t="shared" si="0"/>
        <v>0</v>
      </c>
      <c r="V24" s="28" t="s">
        <v>48</v>
      </c>
      <c r="W24" s="1">
        <v>3.5148286271522569E-2</v>
      </c>
    </row>
    <row r="25" spans="2:23" x14ac:dyDescent="0.5">
      <c r="B25" s="19">
        <v>44196</v>
      </c>
      <c r="C25" s="1">
        <v>3756.070068359375</v>
      </c>
      <c r="D25" s="1">
        <v>3760.199951171875</v>
      </c>
      <c r="E25" s="1">
        <v>3726.8798828125</v>
      </c>
      <c r="F25" s="1">
        <v>3733.27001953125</v>
      </c>
      <c r="G25" s="1">
        <v>3179040000</v>
      </c>
      <c r="H25" s="23">
        <f t="shared" si="1"/>
        <v>6.4182047117037934E-3</v>
      </c>
      <c r="S25" s="1">
        <f t="shared" si="3"/>
        <v>-6.1999999999999972E-2</v>
      </c>
      <c r="T25" s="1">
        <f t="shared" si="0"/>
        <v>1</v>
      </c>
      <c r="V25" s="28" t="s">
        <v>49</v>
      </c>
      <c r="W25" s="1">
        <v>-9.2067824907421922E-2</v>
      </c>
    </row>
    <row r="26" spans="2:23" x14ac:dyDescent="0.5">
      <c r="B26" s="19">
        <v>44200</v>
      </c>
      <c r="C26" s="1">
        <v>3700.64990234375</v>
      </c>
      <c r="D26" s="1">
        <v>3769.989990234375</v>
      </c>
      <c r="E26" s="1">
        <v>3662.7099609375</v>
      </c>
      <c r="F26" s="1">
        <v>3764.610107421875</v>
      </c>
      <c r="G26" s="1">
        <v>5015000000</v>
      </c>
      <c r="H26" s="23">
        <f t="shared" si="1"/>
        <v>-1.4864762712025787E-2</v>
      </c>
      <c r="S26" s="1">
        <f t="shared" si="3"/>
        <v>-5.999999999999997E-2</v>
      </c>
      <c r="T26" s="1">
        <f t="shared" si="0"/>
        <v>0</v>
      </c>
      <c r="V26" s="28" t="s">
        <v>50</v>
      </c>
      <c r="W26" s="1">
        <v>5.3176290760391723E-5</v>
      </c>
    </row>
    <row r="27" spans="2:23" x14ac:dyDescent="0.5">
      <c r="B27" s="19">
        <v>44201</v>
      </c>
      <c r="C27" s="1">
        <v>3726.860107421875</v>
      </c>
      <c r="D27" s="1">
        <v>3737.830078125</v>
      </c>
      <c r="E27" s="1">
        <v>3695.070068359375</v>
      </c>
      <c r="F27" s="1">
        <v>3698.02001953125</v>
      </c>
      <c r="G27" s="1">
        <v>4591020000</v>
      </c>
      <c r="H27" s="23">
        <f t="shared" si="1"/>
        <v>7.0576313833620261E-3</v>
      </c>
      <c r="S27" s="1">
        <f t="shared" si="3"/>
        <v>-5.7999999999999968E-2</v>
      </c>
      <c r="T27" s="1">
        <f t="shared" si="0"/>
        <v>0</v>
      </c>
      <c r="V27" s="28" t="s">
        <v>51</v>
      </c>
      <c r="W27" s="1">
        <v>-8.7651581804818052E-2</v>
      </c>
    </row>
    <row r="28" spans="2:23" x14ac:dyDescent="0.5">
      <c r="B28" s="19">
        <v>44202</v>
      </c>
      <c r="C28" s="1">
        <v>3748.139892578125</v>
      </c>
      <c r="D28" s="1">
        <v>3783.0400390625</v>
      </c>
      <c r="E28" s="1">
        <v>3705.340087890625</v>
      </c>
      <c r="F28" s="1">
        <v>3712.199951171875</v>
      </c>
      <c r="G28" s="1">
        <v>6064110000</v>
      </c>
      <c r="H28" s="23">
        <f t="shared" si="1"/>
        <v>5.6936033824740943E-3</v>
      </c>
      <c r="S28" s="1">
        <f t="shared" si="3"/>
        <v>-5.5999999999999966E-2</v>
      </c>
      <c r="T28" s="1">
        <f t="shared" si="0"/>
        <v>0</v>
      </c>
      <c r="V28" s="28" t="s">
        <v>52</v>
      </c>
      <c r="W28" s="1">
        <v>8.7201384689716097E-2</v>
      </c>
    </row>
    <row r="29" spans="2:23" x14ac:dyDescent="0.5">
      <c r="B29" s="19">
        <v>44203</v>
      </c>
      <c r="C29" s="1">
        <v>3803.7900390625</v>
      </c>
      <c r="D29" s="1">
        <v>3811.550048828125</v>
      </c>
      <c r="E29" s="1">
        <v>3764.7099609375</v>
      </c>
      <c r="F29" s="1">
        <v>3764.7099609375</v>
      </c>
      <c r="G29" s="1">
        <v>5099160000</v>
      </c>
      <c r="H29" s="23">
        <f t="shared" si="1"/>
        <v>1.4738260107752971E-2</v>
      </c>
      <c r="S29" s="1">
        <f t="shared" si="3"/>
        <v>-5.3999999999999965E-2</v>
      </c>
      <c r="T29" s="1">
        <f t="shared" si="0"/>
        <v>0</v>
      </c>
      <c r="V29" s="28" t="s">
        <v>53</v>
      </c>
      <c r="W29" s="1">
        <v>-4.33670306634052E-2</v>
      </c>
    </row>
    <row r="30" spans="2:23" x14ac:dyDescent="0.5">
      <c r="B30" s="19">
        <v>44204</v>
      </c>
      <c r="C30" s="1">
        <v>3824.679931640625</v>
      </c>
      <c r="D30" s="1">
        <v>3826.68994140625</v>
      </c>
      <c r="E30" s="1">
        <v>3783.60009765625</v>
      </c>
      <c r="F30" s="1">
        <v>3815.050048828125</v>
      </c>
      <c r="G30" s="1">
        <v>4773040000</v>
      </c>
      <c r="H30" s="23">
        <f t="shared" si="1"/>
        <v>5.4768373935153696E-3</v>
      </c>
      <c r="S30" s="1">
        <f t="shared" si="3"/>
        <v>-5.1999999999999963E-2</v>
      </c>
      <c r="T30" s="1">
        <f t="shared" si="0"/>
        <v>0</v>
      </c>
      <c r="V30" s="28" t="s">
        <v>54</v>
      </c>
      <c r="W30" s="1">
        <v>-9.8049166620993097E-2</v>
      </c>
    </row>
    <row r="31" spans="2:23" x14ac:dyDescent="0.5">
      <c r="B31" s="19">
        <v>44207</v>
      </c>
      <c r="C31" s="1">
        <v>3799.610107421875</v>
      </c>
      <c r="D31" s="1">
        <v>3817.860107421875</v>
      </c>
      <c r="E31" s="1">
        <v>3789.02001953125</v>
      </c>
      <c r="F31" s="1">
        <v>3803.139892578125</v>
      </c>
      <c r="G31" s="1">
        <v>4465430000</v>
      </c>
      <c r="H31" s="23">
        <f t="shared" si="1"/>
        <v>-6.5763276166213172E-3</v>
      </c>
      <c r="S31" s="1">
        <f t="shared" si="3"/>
        <v>-4.9999999999999961E-2</v>
      </c>
      <c r="T31" s="1">
        <f t="shared" si="0"/>
        <v>1</v>
      </c>
      <c r="V31" s="28" t="s">
        <v>55</v>
      </c>
      <c r="W31" s="1">
        <v>7.6834564468856031E-2</v>
      </c>
    </row>
    <row r="32" spans="2:23" x14ac:dyDescent="0.5">
      <c r="B32" s="19">
        <v>44208</v>
      </c>
      <c r="C32" s="1">
        <v>3801.18994140625</v>
      </c>
      <c r="D32" s="1">
        <v>3810.780029296875</v>
      </c>
      <c r="E32" s="1">
        <v>3776.510009765625</v>
      </c>
      <c r="F32" s="1">
        <v>3801.6201171875</v>
      </c>
      <c r="G32" s="1">
        <v>4994950000</v>
      </c>
      <c r="H32" s="23">
        <f t="shared" si="1"/>
        <v>4.1570203056956402E-4</v>
      </c>
      <c r="S32" s="1">
        <f t="shared" si="3"/>
        <v>-4.7999999999999959E-2</v>
      </c>
      <c r="T32" s="1">
        <f t="shared" si="0"/>
        <v>0</v>
      </c>
      <c r="V32" s="28" t="s">
        <v>56</v>
      </c>
      <c r="W32" s="1">
        <v>5.235797609764891E-2</v>
      </c>
    </row>
    <row r="33" spans="2:23" x14ac:dyDescent="0.5">
      <c r="B33" s="19">
        <v>44209</v>
      </c>
      <c r="C33" s="1">
        <v>3809.840087890625</v>
      </c>
      <c r="D33" s="1">
        <v>3820.9599609375</v>
      </c>
      <c r="E33" s="1">
        <v>3791.5</v>
      </c>
      <c r="F33" s="1">
        <v>3802.22998046875</v>
      </c>
      <c r="G33" s="1">
        <v>4602510000</v>
      </c>
      <c r="H33" s="23">
        <f t="shared" si="1"/>
        <v>2.2730563867261076E-3</v>
      </c>
      <c r="S33" s="1">
        <f t="shared" si="3"/>
        <v>-4.5999999999999958E-2</v>
      </c>
      <c r="T33" s="1">
        <f t="shared" si="0"/>
        <v>1</v>
      </c>
      <c r="V33" s="28" t="s">
        <v>45</v>
      </c>
      <c r="W33" s="1">
        <v>-6.0781825376668354E-2</v>
      </c>
    </row>
    <row r="34" spans="2:23" x14ac:dyDescent="0.5">
      <c r="B34" s="19">
        <v>44210</v>
      </c>
      <c r="C34" s="1">
        <v>3795.5400390625</v>
      </c>
      <c r="D34" s="1">
        <v>3823.60009765625</v>
      </c>
      <c r="E34" s="1">
        <v>3792.860107421875</v>
      </c>
      <c r="F34" s="1">
        <v>3814.97998046875</v>
      </c>
      <c r="G34" s="1">
        <v>5198480000</v>
      </c>
      <c r="H34" s="23">
        <f t="shared" si="1"/>
        <v>-3.7605130687431011E-3</v>
      </c>
      <c r="S34" s="1">
        <f t="shared" si="3"/>
        <v>-4.3999999999999956E-2</v>
      </c>
      <c r="T34" s="1">
        <f t="shared" si="0"/>
        <v>0</v>
      </c>
      <c r="V34" s="27" t="s">
        <v>41</v>
      </c>
      <c r="W34" s="1">
        <v>0.21696853144268108</v>
      </c>
    </row>
    <row r="35" spans="2:23" x14ac:dyDescent="0.5">
      <c r="B35" s="19">
        <v>44211</v>
      </c>
      <c r="C35" s="1">
        <v>3768.25</v>
      </c>
      <c r="D35" s="1">
        <v>3788.72998046875</v>
      </c>
      <c r="E35" s="1">
        <v>3749.6201171875</v>
      </c>
      <c r="F35" s="1">
        <v>3788.72998046875</v>
      </c>
      <c r="G35" s="1">
        <v>5369820000</v>
      </c>
      <c r="H35" s="23">
        <f t="shared" si="1"/>
        <v>-7.2160007982785043E-3</v>
      </c>
      <c r="S35" s="1">
        <f t="shared" si="3"/>
        <v>-4.1999999999999954E-2</v>
      </c>
      <c r="T35" s="1">
        <f t="shared" si="0"/>
        <v>1</v>
      </c>
      <c r="V35" s="28" t="s">
        <v>46</v>
      </c>
      <c r="W35" s="1">
        <v>5.9921181834349288E-2</v>
      </c>
    </row>
    <row r="36" spans="2:23" x14ac:dyDescent="0.5">
      <c r="B36" s="19">
        <v>44215</v>
      </c>
      <c r="C36" s="1">
        <v>3798.909912109375</v>
      </c>
      <c r="D36" s="1">
        <v>3804.530029296875</v>
      </c>
      <c r="E36" s="1">
        <v>3780.3701171875</v>
      </c>
      <c r="F36" s="1">
        <v>3781.8798828125</v>
      </c>
      <c r="G36" s="1">
        <v>5014440000</v>
      </c>
      <c r="H36" s="23">
        <f t="shared" si="1"/>
        <v>8.1034576357616565E-3</v>
      </c>
      <c r="S36" s="1">
        <f t="shared" si="3"/>
        <v>-3.9999999999999952E-2</v>
      </c>
      <c r="T36" s="1">
        <f t="shared" si="0"/>
        <v>1</v>
      </c>
      <c r="V36" s="28" t="s">
        <v>47</v>
      </c>
      <c r="W36" s="1">
        <v>-2.6459478859793384E-2</v>
      </c>
    </row>
    <row r="37" spans="2:23" x14ac:dyDescent="0.5">
      <c r="B37" s="19">
        <v>44216</v>
      </c>
      <c r="C37" s="1">
        <v>3851.85009765625</v>
      </c>
      <c r="D37" s="1">
        <v>3859.75</v>
      </c>
      <c r="E37" s="1">
        <v>3816.219970703125</v>
      </c>
      <c r="F37" s="1">
        <v>3816.219970703125</v>
      </c>
      <c r="G37" s="1">
        <v>4566190000</v>
      </c>
      <c r="H37" s="23">
        <f t="shared" si="1"/>
        <v>1.3839417376510862E-2</v>
      </c>
      <c r="S37" s="1">
        <f t="shared" si="3"/>
        <v>-3.799999999999995E-2</v>
      </c>
      <c r="T37" s="1">
        <f t="shared" si="0"/>
        <v>2</v>
      </c>
      <c r="V37" s="28" t="s">
        <v>48</v>
      </c>
      <c r="W37" s="1">
        <v>3.4451292698263462E-2</v>
      </c>
    </row>
    <row r="38" spans="2:23" x14ac:dyDescent="0.5">
      <c r="B38" s="19">
        <v>44217</v>
      </c>
      <c r="C38" s="1">
        <v>3853.070068359375</v>
      </c>
      <c r="D38" s="1">
        <v>3861.449951171875</v>
      </c>
      <c r="E38" s="1">
        <v>3845.050048828125</v>
      </c>
      <c r="F38" s="1">
        <v>3857.4599609375</v>
      </c>
      <c r="G38" s="1">
        <v>4501760000</v>
      </c>
      <c r="H38" s="23">
        <f t="shared" si="1"/>
        <v>3.1667316131354906E-4</v>
      </c>
      <c r="S38" s="1">
        <f t="shared" si="3"/>
        <v>-3.5999999999999949E-2</v>
      </c>
      <c r="T38" s="1">
        <f t="shared" ref="T38:T69" si="4">COUNTIFS(H:H, "&gt;="&amp;S38, H:H, "&lt;"&amp;(S38+0.002))</f>
        <v>2</v>
      </c>
      <c r="V38" s="28" t="s">
        <v>49</v>
      </c>
      <c r="W38" s="1">
        <v>1.4536177649562521E-2</v>
      </c>
    </row>
    <row r="39" spans="2:23" x14ac:dyDescent="0.5">
      <c r="B39" s="19">
        <v>44218</v>
      </c>
      <c r="C39" s="1">
        <v>3841.469970703125</v>
      </c>
      <c r="D39" s="1">
        <v>3852.31005859375</v>
      </c>
      <c r="E39" s="1">
        <v>3830.409912109375</v>
      </c>
      <c r="F39" s="1">
        <v>3844.239990234375</v>
      </c>
      <c r="G39" s="1">
        <v>5110890000</v>
      </c>
      <c r="H39" s="23">
        <f t="shared" si="1"/>
        <v>-3.0151526629377105E-3</v>
      </c>
      <c r="S39" s="1">
        <f t="shared" si="3"/>
        <v>-3.3999999999999947E-2</v>
      </c>
      <c r="T39" s="1">
        <f t="shared" si="4"/>
        <v>2</v>
      </c>
      <c r="V39" s="28" t="s">
        <v>50</v>
      </c>
      <c r="W39" s="1">
        <v>2.4792714332725861E-3</v>
      </c>
    </row>
    <row r="40" spans="2:23" x14ac:dyDescent="0.5">
      <c r="B40" s="19">
        <v>44221</v>
      </c>
      <c r="C40" s="1">
        <v>3855.360107421875</v>
      </c>
      <c r="D40" s="1">
        <v>3859.22998046875</v>
      </c>
      <c r="E40" s="1">
        <v>3797.159912109375</v>
      </c>
      <c r="F40" s="1">
        <v>3851.679931640625</v>
      </c>
      <c r="G40" s="1">
        <v>7000840000</v>
      </c>
      <c r="H40" s="23">
        <f t="shared" si="1"/>
        <v>3.6093175130174657E-3</v>
      </c>
      <c r="S40" s="1">
        <f t="shared" si="3"/>
        <v>-3.1999999999999945E-2</v>
      </c>
      <c r="T40" s="1">
        <f t="shared" si="4"/>
        <v>1</v>
      </c>
      <c r="V40" s="28" t="s">
        <v>51</v>
      </c>
      <c r="W40" s="1">
        <v>6.2718864914641473E-2</v>
      </c>
    </row>
    <row r="41" spans="2:23" x14ac:dyDescent="0.5">
      <c r="B41" s="19">
        <v>44222</v>
      </c>
      <c r="C41" s="1">
        <v>3849.6201171875</v>
      </c>
      <c r="D41" s="1">
        <v>3870.89990234375</v>
      </c>
      <c r="E41" s="1">
        <v>3847.780029296875</v>
      </c>
      <c r="F41" s="1">
        <v>3862.9599609375</v>
      </c>
      <c r="G41" s="1">
        <v>6137500000</v>
      </c>
      <c r="H41" s="23">
        <f t="shared" si="1"/>
        <v>-1.489943161153501E-3</v>
      </c>
      <c r="S41" s="1">
        <f t="shared" si="3"/>
        <v>-2.9999999999999943E-2</v>
      </c>
      <c r="T41" s="1">
        <f t="shared" si="4"/>
        <v>6</v>
      </c>
      <c r="V41" s="28" t="s">
        <v>52</v>
      </c>
      <c r="W41" s="1">
        <v>3.0663950907704164E-2</v>
      </c>
    </row>
    <row r="42" spans="2:23" x14ac:dyDescent="0.5">
      <c r="B42" s="19">
        <v>44223</v>
      </c>
      <c r="C42" s="1">
        <v>3750.77001953125</v>
      </c>
      <c r="D42" s="1">
        <v>3836.830078125</v>
      </c>
      <c r="E42" s="1">
        <v>3732.47998046875</v>
      </c>
      <c r="F42" s="1">
        <v>3836.830078125</v>
      </c>
      <c r="G42" s="1">
        <v>9976520000</v>
      </c>
      <c r="H42" s="23">
        <f t="shared" si="1"/>
        <v>-2.6013315126100351E-2</v>
      </c>
      <c r="S42" s="1">
        <f t="shared" si="3"/>
        <v>-2.7999999999999942E-2</v>
      </c>
      <c r="T42" s="1">
        <f t="shared" si="4"/>
        <v>3</v>
      </c>
      <c r="V42" s="28" t="s">
        <v>53</v>
      </c>
      <c r="W42" s="1">
        <v>-1.7875203842994007E-2</v>
      </c>
    </row>
    <row r="43" spans="2:23" x14ac:dyDescent="0.5">
      <c r="B43" s="19">
        <v>44224</v>
      </c>
      <c r="C43" s="1">
        <v>3787.3798828125</v>
      </c>
      <c r="D43" s="1">
        <v>3830.5</v>
      </c>
      <c r="E43" s="1">
        <v>3755.75</v>
      </c>
      <c r="F43" s="1">
        <v>3755.75</v>
      </c>
      <c r="G43" s="1">
        <v>6992770000</v>
      </c>
      <c r="H43" s="23">
        <f t="shared" si="1"/>
        <v>9.7132987787603951E-3</v>
      </c>
      <c r="S43" s="1">
        <f t="shared" si="3"/>
        <v>-2.599999999999994E-2</v>
      </c>
      <c r="T43" s="1">
        <f t="shared" si="4"/>
        <v>5</v>
      </c>
      <c r="V43" s="28" t="s">
        <v>54</v>
      </c>
      <c r="W43" s="1">
        <v>-4.9946167923282013E-2</v>
      </c>
    </row>
    <row r="44" spans="2:23" x14ac:dyDescent="0.5">
      <c r="B44" s="19">
        <v>44225</v>
      </c>
      <c r="C44" s="1">
        <v>3714.239990234375</v>
      </c>
      <c r="D44" s="1">
        <v>3778.050048828125</v>
      </c>
      <c r="E44" s="1">
        <v>3694.1201171875</v>
      </c>
      <c r="F44" s="1">
        <v>3778.050048828125</v>
      </c>
      <c r="G44" s="1">
        <v>6643370000</v>
      </c>
      <c r="H44" s="23">
        <f t="shared" si="1"/>
        <v>-1.9500377654792001E-2</v>
      </c>
      <c r="S44" s="1">
        <f t="shared" si="3"/>
        <v>-2.3999999999999938E-2</v>
      </c>
      <c r="T44" s="1">
        <f t="shared" si="4"/>
        <v>5</v>
      </c>
      <c r="V44" s="28" t="s">
        <v>55</v>
      </c>
      <c r="W44" s="1">
        <v>-2.2224841001403418E-2</v>
      </c>
    </row>
    <row r="45" spans="2:23" x14ac:dyDescent="0.5">
      <c r="B45" s="19">
        <v>44228</v>
      </c>
      <c r="C45" s="1">
        <v>3773.860107421875</v>
      </c>
      <c r="D45" s="1">
        <v>3784.320068359375</v>
      </c>
      <c r="E45" s="1">
        <v>3725.6201171875</v>
      </c>
      <c r="F45" s="1">
        <v>3731.169921875</v>
      </c>
      <c r="G45" s="1">
        <v>5436230000</v>
      </c>
      <c r="H45" s="23">
        <f t="shared" si="1"/>
        <v>1.5924300234678626E-2</v>
      </c>
      <c r="S45" s="1">
        <f t="shared" si="3"/>
        <v>-2.1999999999999936E-2</v>
      </c>
      <c r="T45" s="1">
        <f t="shared" si="4"/>
        <v>9</v>
      </c>
      <c r="V45" s="28" t="s">
        <v>56</v>
      </c>
      <c r="W45" s="1">
        <v>8.542444820075247E-2</v>
      </c>
    </row>
    <row r="46" spans="2:23" x14ac:dyDescent="0.5">
      <c r="B46" s="19">
        <v>44229</v>
      </c>
      <c r="C46" s="1">
        <v>3826.31005859375</v>
      </c>
      <c r="D46" s="1">
        <v>3843.090087890625</v>
      </c>
      <c r="E46" s="1">
        <v>3791.840087890625</v>
      </c>
      <c r="F46" s="1">
        <v>3791.840087890625</v>
      </c>
      <c r="G46" s="1">
        <v>5514090000</v>
      </c>
      <c r="H46" s="23">
        <f t="shared" si="1"/>
        <v>1.3802528814310624E-2</v>
      </c>
      <c r="S46" s="1">
        <f t="shared" si="3"/>
        <v>-1.9999999999999934E-2</v>
      </c>
      <c r="T46" s="1">
        <f t="shared" si="4"/>
        <v>13</v>
      </c>
      <c r="V46" s="28" t="s">
        <v>45</v>
      </c>
      <c r="W46" s="1">
        <v>4.3279035431607979E-2</v>
      </c>
    </row>
    <row r="47" spans="2:23" x14ac:dyDescent="0.5">
      <c r="B47" s="19">
        <v>44230</v>
      </c>
      <c r="C47" s="1">
        <v>3830.169921875</v>
      </c>
      <c r="D47" s="1">
        <v>3847.510009765625</v>
      </c>
      <c r="E47" s="1">
        <v>3816.679931640625</v>
      </c>
      <c r="F47" s="1">
        <v>3840.27001953125</v>
      </c>
      <c r="G47" s="1">
        <v>4864870000</v>
      </c>
      <c r="H47" s="23">
        <f t="shared" si="1"/>
        <v>1.0082606153447803E-3</v>
      </c>
      <c r="S47" s="1">
        <f t="shared" si="3"/>
        <v>-1.7999999999999933E-2</v>
      </c>
      <c r="T47" s="1">
        <f t="shared" si="4"/>
        <v>16</v>
      </c>
      <c r="V47" s="27" t="s">
        <v>42</v>
      </c>
      <c r="W47" s="1">
        <v>0.20952323322358354</v>
      </c>
    </row>
    <row r="48" spans="2:23" x14ac:dyDescent="0.5">
      <c r="B48" s="19">
        <v>44231</v>
      </c>
      <c r="C48" s="1">
        <v>3871.739990234375</v>
      </c>
      <c r="D48" s="1">
        <v>3872.419921875</v>
      </c>
      <c r="E48" s="1">
        <v>3836.659912109375</v>
      </c>
      <c r="F48" s="1">
        <v>3836.659912109375</v>
      </c>
      <c r="G48" s="1">
        <v>4879240000</v>
      </c>
      <c r="H48" s="23">
        <f t="shared" si="1"/>
        <v>1.0794847643921975E-2</v>
      </c>
      <c r="S48" s="1">
        <f t="shared" si="3"/>
        <v>-1.5999999999999931E-2</v>
      </c>
      <c r="T48" s="1">
        <f t="shared" si="4"/>
        <v>26</v>
      </c>
      <c r="V48" s="28" t="s">
        <v>46</v>
      </c>
      <c r="W48" s="1">
        <v>1.5770693886425571E-2</v>
      </c>
    </row>
    <row r="49" spans="2:23" x14ac:dyDescent="0.5">
      <c r="B49" s="19">
        <v>44232</v>
      </c>
      <c r="C49" s="1">
        <v>3886.830078125</v>
      </c>
      <c r="D49" s="1">
        <v>3894.56005859375</v>
      </c>
      <c r="E49" s="1">
        <v>3874.929931640625</v>
      </c>
      <c r="F49" s="1">
        <v>3878.300048828125</v>
      </c>
      <c r="G49" s="1">
        <v>4879470000</v>
      </c>
      <c r="H49" s="23">
        <f t="shared" si="1"/>
        <v>3.8899196077638249E-3</v>
      </c>
      <c r="S49" s="1">
        <f t="shared" si="3"/>
        <v>-1.3999999999999931E-2</v>
      </c>
      <c r="T49" s="1">
        <f t="shared" si="4"/>
        <v>26</v>
      </c>
      <c r="V49" s="28" t="s">
        <v>47</v>
      </c>
      <c r="W49" s="1">
        <v>5.0427528312771856E-2</v>
      </c>
    </row>
    <row r="50" spans="2:23" x14ac:dyDescent="0.5">
      <c r="B50" s="19">
        <v>44235</v>
      </c>
      <c r="C50" s="1">
        <v>3915.590087890625</v>
      </c>
      <c r="D50" s="1">
        <v>3915.77001953125</v>
      </c>
      <c r="E50" s="1">
        <v>3892.590087890625</v>
      </c>
      <c r="F50" s="1">
        <v>3892.590087890625</v>
      </c>
      <c r="G50" s="1">
        <v>4648360000</v>
      </c>
      <c r="H50" s="23">
        <f t="shared" si="1"/>
        <v>7.372107476289037E-3</v>
      </c>
      <c r="S50" s="1">
        <f t="shared" si="3"/>
        <v>-1.1999999999999931E-2</v>
      </c>
      <c r="T50" s="1">
        <f t="shared" si="4"/>
        <v>37</v>
      </c>
      <c r="V50" s="28" t="s">
        <v>48</v>
      </c>
      <c r="W50" s="1">
        <v>3.0547420111742916E-2</v>
      </c>
    </row>
    <row r="51" spans="2:23" x14ac:dyDescent="0.5">
      <c r="B51" s="19">
        <v>44236</v>
      </c>
      <c r="C51" s="1">
        <v>3911.22998046875</v>
      </c>
      <c r="D51" s="1">
        <v>3918.35009765625</v>
      </c>
      <c r="E51" s="1">
        <v>3902.639892578125</v>
      </c>
      <c r="F51" s="1">
        <v>3910.489990234375</v>
      </c>
      <c r="G51" s="1">
        <v>4568320000</v>
      </c>
      <c r="H51" s="23">
        <f t="shared" si="1"/>
        <v>-1.1141454217211749E-3</v>
      </c>
      <c r="S51" s="1">
        <f t="shared" si="3"/>
        <v>-9.9999999999999308E-3</v>
      </c>
      <c r="T51" s="1">
        <f t="shared" si="4"/>
        <v>38</v>
      </c>
      <c r="V51" s="28" t="s">
        <v>49</v>
      </c>
      <c r="W51" s="1">
        <v>-4.2505777681479069E-2</v>
      </c>
    </row>
    <row r="52" spans="2:23" x14ac:dyDescent="0.5">
      <c r="B52" s="19">
        <v>44237</v>
      </c>
      <c r="C52" s="1">
        <v>3909.8798828125</v>
      </c>
      <c r="D52" s="1">
        <v>3931.5</v>
      </c>
      <c r="E52" s="1">
        <v>3884.93994140625</v>
      </c>
      <c r="F52" s="1">
        <v>3920.780029296875</v>
      </c>
      <c r="G52" s="1">
        <v>4837070000</v>
      </c>
      <c r="H52" s="23">
        <f t="shared" si="1"/>
        <v>-3.4524452239156743E-4</v>
      </c>
      <c r="S52" s="1">
        <f t="shared" si="3"/>
        <v>-7.9999999999999308E-3</v>
      </c>
      <c r="T52" s="1">
        <f t="shared" si="4"/>
        <v>73</v>
      </c>
      <c r="V52" s="28" t="s">
        <v>50</v>
      </c>
      <c r="W52" s="1">
        <v>4.6903805304359857E-2</v>
      </c>
    </row>
    <row r="53" spans="2:23" x14ac:dyDescent="0.5">
      <c r="B53" s="19">
        <v>44238</v>
      </c>
      <c r="C53" s="1">
        <v>3916.3798828125</v>
      </c>
      <c r="D53" s="1">
        <v>3925.989990234375</v>
      </c>
      <c r="E53" s="1">
        <v>3890.389892578125</v>
      </c>
      <c r="F53" s="1">
        <v>3916.39990234375</v>
      </c>
      <c r="G53" s="1">
        <v>4590960000</v>
      </c>
      <c r="H53" s="23">
        <f t="shared" si="1"/>
        <v>1.6610748145877074E-3</v>
      </c>
      <c r="S53" s="1">
        <f t="shared" si="3"/>
        <v>-5.9999999999999307E-3</v>
      </c>
      <c r="T53" s="1">
        <f t="shared" si="4"/>
        <v>69</v>
      </c>
      <c r="V53" s="28" t="s">
        <v>51</v>
      </c>
      <c r="W53" s="1">
        <v>3.4082343238882089E-2</v>
      </c>
    </row>
    <row r="54" spans="2:23" x14ac:dyDescent="0.5">
      <c r="B54" s="19">
        <v>44239</v>
      </c>
      <c r="C54" s="1">
        <v>3934.830078125</v>
      </c>
      <c r="D54" s="1">
        <v>3937.22998046875</v>
      </c>
      <c r="E54" s="1">
        <v>3905.780029296875</v>
      </c>
      <c r="F54" s="1">
        <v>3911.64990234375</v>
      </c>
      <c r="G54" s="1">
        <v>4135060000</v>
      </c>
      <c r="H54" s="23">
        <f t="shared" si="1"/>
        <v>4.6999709261626079E-3</v>
      </c>
      <c r="S54" s="1">
        <f t="shared" si="3"/>
        <v>-3.9999999999999307E-3</v>
      </c>
      <c r="T54" s="1">
        <f t="shared" si="4"/>
        <v>106</v>
      </c>
      <c r="V54" s="28" t="s">
        <v>52</v>
      </c>
      <c r="W54" s="1">
        <v>1.1257710402409735E-2</v>
      </c>
    </row>
    <row r="55" spans="2:23" x14ac:dyDescent="0.5">
      <c r="B55" s="19">
        <v>44243</v>
      </c>
      <c r="C55" s="1">
        <v>3932.590087890625</v>
      </c>
      <c r="D55" s="1">
        <v>3950.429931640625</v>
      </c>
      <c r="E55" s="1">
        <v>3923.85009765625</v>
      </c>
      <c r="F55" s="1">
        <v>3939.610107421875</v>
      </c>
      <c r="G55" s="1">
        <v>5058990000</v>
      </c>
      <c r="H55" s="23">
        <f t="shared" si="1"/>
        <v>-5.6943451541546656E-4</v>
      </c>
      <c r="S55" s="1">
        <f t="shared" si="3"/>
        <v>-1.9999999999999307E-3</v>
      </c>
      <c r="T55" s="1">
        <f t="shared" si="4"/>
        <v>135</v>
      </c>
      <c r="V55" s="28" t="s">
        <v>53</v>
      </c>
      <c r="W55" s="1">
        <v>2.2577897117514689E-2</v>
      </c>
    </row>
    <row r="56" spans="2:23" x14ac:dyDescent="0.5">
      <c r="B56" s="19">
        <v>44244</v>
      </c>
      <c r="C56" s="1">
        <v>3931.330078125</v>
      </c>
      <c r="D56" s="1">
        <v>3933.610107421875</v>
      </c>
      <c r="E56" s="1">
        <v>3900.429931640625</v>
      </c>
      <c r="F56" s="1">
        <v>3918.5</v>
      </c>
      <c r="G56" s="1">
        <v>4730650000</v>
      </c>
      <c r="H56" s="23">
        <f t="shared" si="1"/>
        <v>-3.2045334891695008E-4</v>
      </c>
      <c r="S56" s="1">
        <f t="shared" si="3"/>
        <v>6.9388939039072284E-17</v>
      </c>
      <c r="T56" s="1">
        <f t="shared" si="4"/>
        <v>137</v>
      </c>
      <c r="V56" s="28" t="s">
        <v>54</v>
      </c>
      <c r="W56" s="1">
        <v>1.9995632287754361E-2</v>
      </c>
    </row>
    <row r="57" spans="2:23" x14ac:dyDescent="0.5">
      <c r="B57" s="19">
        <v>44245</v>
      </c>
      <c r="C57" s="1">
        <v>3913.969970703125</v>
      </c>
      <c r="D57" s="1">
        <v>3921.97998046875</v>
      </c>
      <c r="E57" s="1">
        <v>3885.030029296875</v>
      </c>
      <c r="F57" s="1">
        <v>3915.860107421875</v>
      </c>
      <c r="G57" s="1">
        <v>4793650000</v>
      </c>
      <c r="H57" s="23">
        <f t="shared" si="1"/>
        <v>-4.4256142272433028E-3</v>
      </c>
      <c r="S57" s="1">
        <f t="shared" si="3"/>
        <v>2.0000000000000694E-3</v>
      </c>
      <c r="T57" s="1">
        <f t="shared" si="4"/>
        <v>116</v>
      </c>
      <c r="V57" s="28" t="s">
        <v>55</v>
      </c>
      <c r="W57" s="1">
        <v>-9.9460415985500924E-3</v>
      </c>
    </row>
    <row r="58" spans="2:23" x14ac:dyDescent="0.5">
      <c r="B58" s="19">
        <v>44246</v>
      </c>
      <c r="C58" s="1">
        <v>3906.7099609375</v>
      </c>
      <c r="D58" s="1">
        <v>3930.409912109375</v>
      </c>
      <c r="E58" s="1">
        <v>3903.070068359375</v>
      </c>
      <c r="F58" s="1">
        <v>3921.159912109375</v>
      </c>
      <c r="G58" s="1">
        <v>4845320000</v>
      </c>
      <c r="H58" s="23">
        <f t="shared" si="1"/>
        <v>-1.8566190956649255E-3</v>
      </c>
      <c r="S58" s="1">
        <f t="shared" si="3"/>
        <v>4.0000000000000695E-3</v>
      </c>
      <c r="T58" s="1">
        <f t="shared" si="4"/>
        <v>100</v>
      </c>
      <c r="V58" s="28" t="s">
        <v>56</v>
      </c>
      <c r="W58" s="1">
        <v>5.5719714029497193E-2</v>
      </c>
    </row>
    <row r="59" spans="2:23" x14ac:dyDescent="0.5">
      <c r="B59" s="19">
        <v>44249</v>
      </c>
      <c r="C59" s="1">
        <v>3876.5</v>
      </c>
      <c r="D59" s="1">
        <v>3902.919921875</v>
      </c>
      <c r="E59" s="1">
        <v>3874.7099609375</v>
      </c>
      <c r="F59" s="1">
        <v>3885.550048828125</v>
      </c>
      <c r="G59" s="1">
        <v>5917100000</v>
      </c>
      <c r="H59" s="23">
        <f t="shared" si="1"/>
        <v>-7.7628928937108627E-3</v>
      </c>
      <c r="S59" s="1">
        <f t="shared" si="3"/>
        <v>6.0000000000000695E-3</v>
      </c>
      <c r="T59" s="1">
        <f t="shared" si="4"/>
        <v>72</v>
      </c>
      <c r="V59" s="28" t="s">
        <v>45</v>
      </c>
      <c r="W59" s="1">
        <v>-2.5307692187745562E-2</v>
      </c>
    </row>
    <row r="60" spans="2:23" x14ac:dyDescent="0.5">
      <c r="B60" s="19">
        <v>44250</v>
      </c>
      <c r="C60" s="1">
        <v>3881.3701171875</v>
      </c>
      <c r="D60" s="1">
        <v>3895.97998046875</v>
      </c>
      <c r="E60" s="1">
        <v>3805.590087890625</v>
      </c>
      <c r="F60" s="1">
        <v>3857.070068359375</v>
      </c>
      <c r="G60" s="1">
        <v>6296610000</v>
      </c>
      <c r="H60" s="23">
        <f t="shared" si="1"/>
        <v>1.2555296115265332E-3</v>
      </c>
      <c r="S60" s="1">
        <f t="shared" si="3"/>
        <v>8.0000000000000696E-3</v>
      </c>
      <c r="T60" s="1">
        <f t="shared" si="4"/>
        <v>63</v>
      </c>
      <c r="V60" s="27" t="s">
        <v>43</v>
      </c>
      <c r="W60" s="1">
        <v>0.14939853191580313</v>
      </c>
    </row>
    <row r="61" spans="2:23" x14ac:dyDescent="0.5">
      <c r="B61" s="19">
        <v>44251</v>
      </c>
      <c r="C61" s="1">
        <v>3925.429931640625</v>
      </c>
      <c r="D61" s="1">
        <v>3928.64990234375</v>
      </c>
      <c r="E61" s="1">
        <v>3859.60009765625</v>
      </c>
      <c r="F61" s="1">
        <v>3873.7099609375</v>
      </c>
      <c r="G61" s="1">
        <v>6012790000</v>
      </c>
      <c r="H61" s="23">
        <f t="shared" si="1"/>
        <v>1.1287667670985945E-2</v>
      </c>
      <c r="S61" s="1">
        <f t="shared" si="3"/>
        <v>1.000000000000007E-2</v>
      </c>
      <c r="T61" s="1">
        <f t="shared" si="4"/>
        <v>58</v>
      </c>
      <c r="V61" s="28" t="s">
        <v>46</v>
      </c>
      <c r="W61" s="1">
        <v>2.6657806419668865E-2</v>
      </c>
    </row>
    <row r="62" spans="2:23" x14ac:dyDescent="0.5">
      <c r="B62" s="19">
        <v>44252</v>
      </c>
      <c r="C62" s="1">
        <v>3829.340087890625</v>
      </c>
      <c r="D62" s="1">
        <v>3925.02001953125</v>
      </c>
      <c r="E62" s="1">
        <v>3814.0400390625</v>
      </c>
      <c r="F62" s="1">
        <v>3915.800048828125</v>
      </c>
      <c r="G62" s="1">
        <v>6547470000</v>
      </c>
      <c r="H62" s="23">
        <f t="shared" si="1"/>
        <v>-2.4783394424171851E-2</v>
      </c>
      <c r="S62" s="1">
        <f t="shared" si="3"/>
        <v>1.200000000000007E-2</v>
      </c>
      <c r="T62" s="1">
        <f t="shared" si="4"/>
        <v>28</v>
      </c>
      <c r="V62" s="28" t="s">
        <v>47</v>
      </c>
      <c r="W62" s="1">
        <v>-1.4344484648482758E-2</v>
      </c>
    </row>
    <row r="63" spans="2:23" x14ac:dyDescent="0.5">
      <c r="B63" s="19">
        <v>44253</v>
      </c>
      <c r="C63" s="1">
        <v>3811.14990234375</v>
      </c>
      <c r="D63" s="1">
        <v>3861.080078125</v>
      </c>
      <c r="E63" s="1">
        <v>3789.5400390625</v>
      </c>
      <c r="F63" s="1">
        <v>3839.659912109375</v>
      </c>
      <c r="G63" s="1">
        <v>6526070000</v>
      </c>
      <c r="H63" s="23">
        <f t="shared" si="1"/>
        <v>-4.7615322937987776E-3</v>
      </c>
      <c r="S63" s="1">
        <f t="shared" si="3"/>
        <v>1.400000000000007E-2</v>
      </c>
      <c r="T63" s="1">
        <f t="shared" si="4"/>
        <v>35</v>
      </c>
      <c r="V63" s="28" t="s">
        <v>48</v>
      </c>
      <c r="W63" s="1">
        <v>-5.9266785380176455E-2</v>
      </c>
    </row>
    <row r="64" spans="2:23" x14ac:dyDescent="0.5">
      <c r="B64" s="19">
        <v>44256</v>
      </c>
      <c r="C64" s="1">
        <v>3901.820068359375</v>
      </c>
      <c r="D64" s="1">
        <v>3914.5</v>
      </c>
      <c r="E64" s="1">
        <v>3842.510009765625</v>
      </c>
      <c r="F64" s="1">
        <v>3842.510009765625</v>
      </c>
      <c r="G64" s="1">
        <v>5114820000</v>
      </c>
      <c r="H64" s="23">
        <f t="shared" si="1"/>
        <v>2.351217322569352E-2</v>
      </c>
      <c r="S64" s="1">
        <f t="shared" si="3"/>
        <v>1.600000000000007E-2</v>
      </c>
      <c r="T64" s="1">
        <f t="shared" si="4"/>
        <v>16</v>
      </c>
      <c r="V64" s="28" t="s">
        <v>49</v>
      </c>
      <c r="W64" s="1">
        <v>-7.6541618478470647E-3</v>
      </c>
    </row>
    <row r="65" spans="2:23" x14ac:dyDescent="0.5">
      <c r="B65" s="19">
        <v>44257</v>
      </c>
      <c r="C65" s="1">
        <v>3870.2900390625</v>
      </c>
      <c r="D65" s="1">
        <v>3906.409912109375</v>
      </c>
      <c r="E65" s="1">
        <v>3868.570068359375</v>
      </c>
      <c r="F65" s="1">
        <v>3903.639892578125</v>
      </c>
      <c r="G65" s="1">
        <v>5536010000</v>
      </c>
      <c r="H65" s="23">
        <f t="shared" si="1"/>
        <v>-8.1136787395087607E-3</v>
      </c>
      <c r="S65" s="1">
        <f t="shared" si="3"/>
        <v>1.8000000000000071E-2</v>
      </c>
      <c r="T65" s="1">
        <f t="shared" si="4"/>
        <v>16</v>
      </c>
      <c r="V65" s="28" t="s">
        <v>50</v>
      </c>
      <c r="W65" s="1">
        <v>5.9705447637753213E-2</v>
      </c>
    </row>
    <row r="66" spans="2:23" x14ac:dyDescent="0.5">
      <c r="B66" s="19">
        <v>44258</v>
      </c>
      <c r="C66" s="1">
        <v>3819.719970703125</v>
      </c>
      <c r="D66" s="1">
        <v>3874.469970703125</v>
      </c>
      <c r="E66" s="1">
        <v>3818.860107421875</v>
      </c>
      <c r="F66" s="1">
        <v>3863.989990234375</v>
      </c>
      <c r="G66" s="1">
        <v>6173660000</v>
      </c>
      <c r="H66" s="23">
        <f t="shared" si="1"/>
        <v>-1.315233589480116E-2</v>
      </c>
      <c r="S66" s="1">
        <f t="shared" si="3"/>
        <v>2.0000000000000073E-2</v>
      </c>
      <c r="T66" s="1">
        <f t="shared" si="4"/>
        <v>7</v>
      </c>
      <c r="V66" s="28" t="s">
        <v>51</v>
      </c>
      <c r="W66" s="1">
        <v>4.8415655447618909E-2</v>
      </c>
    </row>
    <row r="67" spans="2:23" x14ac:dyDescent="0.5">
      <c r="B67" s="19">
        <v>44259</v>
      </c>
      <c r="C67" s="1">
        <v>3768.469970703125</v>
      </c>
      <c r="D67" s="1">
        <v>3843.669921875</v>
      </c>
      <c r="E67" s="1">
        <v>3723.340087890625</v>
      </c>
      <c r="F67" s="1">
        <v>3818.530029296875</v>
      </c>
      <c r="G67" s="1">
        <v>7195400000</v>
      </c>
      <c r="H67" s="23">
        <f t="shared" si="1"/>
        <v>-1.3508038064390469E-2</v>
      </c>
      <c r="S67" s="1">
        <f t="shared" si="3"/>
        <v>2.2000000000000075E-2</v>
      </c>
      <c r="T67" s="1">
        <f t="shared" si="4"/>
        <v>7</v>
      </c>
      <c r="V67" s="28" t="s">
        <v>52</v>
      </c>
      <c r="W67" s="1">
        <v>2.1435178792465259E-2</v>
      </c>
    </row>
    <row r="68" spans="2:23" x14ac:dyDescent="0.5">
      <c r="B68" s="19">
        <v>44260</v>
      </c>
      <c r="C68" s="1">
        <v>3841.93994140625</v>
      </c>
      <c r="D68" s="1">
        <v>3851.68994140625</v>
      </c>
      <c r="E68" s="1">
        <v>3730.18994140625</v>
      </c>
      <c r="F68" s="1">
        <v>3793.580078125</v>
      </c>
      <c r="G68" s="1">
        <v>6851070000</v>
      </c>
      <c r="H68" s="23">
        <f t="shared" si="1"/>
        <v>1.9308356338709188E-2</v>
      </c>
      <c r="S68" s="1">
        <f t="shared" si="3"/>
        <v>2.4000000000000077E-2</v>
      </c>
      <c r="T68" s="1">
        <f t="shared" si="4"/>
        <v>11</v>
      </c>
      <c r="V68" s="28" t="s">
        <v>53</v>
      </c>
      <c r="W68" s="1">
        <v>1.8886957507386091E-2</v>
      </c>
    </row>
    <row r="69" spans="2:23" x14ac:dyDescent="0.5">
      <c r="B69" s="19">
        <v>44263</v>
      </c>
      <c r="C69" s="1">
        <v>3821.35009765625</v>
      </c>
      <c r="D69" s="1">
        <v>3881.06005859375</v>
      </c>
      <c r="E69" s="1">
        <v>3819.25</v>
      </c>
      <c r="F69" s="1">
        <v>3844.389892578125</v>
      </c>
      <c r="G69" s="1">
        <v>5871710000</v>
      </c>
      <c r="H69" s="23">
        <f t="shared" si="1"/>
        <v>-5.3736432240254293E-3</v>
      </c>
      <c r="I69" s="23">
        <f>_xlfn.STDEV.S(H7:H69)*SQRT(252)</f>
        <v>0.14948869021596894</v>
      </c>
      <c r="J69" s="23">
        <v>0.16952890000000001</v>
      </c>
      <c r="S69" s="1">
        <f t="shared" si="3"/>
        <v>2.6000000000000079E-2</v>
      </c>
      <c r="T69" s="1">
        <f t="shared" si="4"/>
        <v>2</v>
      </c>
      <c r="V69" s="28" t="s">
        <v>54</v>
      </c>
      <c r="W69" s="1">
        <v>3.4714119098081517E-2</v>
      </c>
    </row>
    <row r="70" spans="2:23" x14ac:dyDescent="0.5">
      <c r="B70" s="19">
        <v>44264</v>
      </c>
      <c r="C70" s="1">
        <v>3875.43994140625</v>
      </c>
      <c r="D70" s="1">
        <v>3903.760009765625</v>
      </c>
      <c r="E70" s="1">
        <v>3851.929931640625</v>
      </c>
      <c r="F70" s="1">
        <v>3851.929931640625</v>
      </c>
      <c r="G70" s="1">
        <v>5513560000</v>
      </c>
      <c r="H70" s="23">
        <f t="shared" si="1"/>
        <v>1.4055400743930569E-2</v>
      </c>
      <c r="I70" s="23">
        <f t="shared" ref="I70:I133" si="5">_xlfn.STDEV.S(H8:H70)*SQRT(252)</f>
        <v>0.15101473042505104</v>
      </c>
      <c r="J70" s="23">
        <v>0.16952890000000001</v>
      </c>
      <c r="S70" s="1">
        <f t="shared" si="3"/>
        <v>2.800000000000008E-2</v>
      </c>
      <c r="T70" s="1">
        <f t="shared" ref="T70:T101" si="6">COUNTIFS(H:H, "&gt;="&amp;S70, H:H, "&lt;"&amp;(S70+0.002))</f>
        <v>1</v>
      </c>
      <c r="V70" s="28" t="s">
        <v>55</v>
      </c>
      <c r="W70" s="1">
        <v>2.2433352045496648E-2</v>
      </c>
    </row>
    <row r="71" spans="2:23" x14ac:dyDescent="0.5">
      <c r="B71" s="19">
        <v>44265</v>
      </c>
      <c r="C71" s="1">
        <v>3898.81005859375</v>
      </c>
      <c r="D71" s="1">
        <v>3917.35009765625</v>
      </c>
      <c r="E71" s="1">
        <v>3885.72998046875</v>
      </c>
      <c r="F71" s="1">
        <v>3891.989990234375</v>
      </c>
      <c r="G71" s="1">
        <v>5847380000</v>
      </c>
      <c r="H71" s="23">
        <f t="shared" ref="H71:H134" si="7">LN(C71/C70)</f>
        <v>6.0122037709881967E-3</v>
      </c>
      <c r="I71" s="23">
        <f t="shared" si="5"/>
        <v>0.15127877492717182</v>
      </c>
      <c r="J71" s="23">
        <v>0.16952890000000001</v>
      </c>
      <c r="S71" s="1">
        <f t="shared" si="3"/>
        <v>3.0000000000000082E-2</v>
      </c>
      <c r="T71" s="1">
        <f t="shared" si="6"/>
        <v>3</v>
      </c>
      <c r="V71" s="28" t="s">
        <v>56</v>
      </c>
      <c r="W71" s="1">
        <v>1.2987743939582462E-3</v>
      </c>
    </row>
    <row r="72" spans="2:23" x14ac:dyDescent="0.5">
      <c r="B72" s="19">
        <v>44266</v>
      </c>
      <c r="C72" s="1">
        <v>3939.340087890625</v>
      </c>
      <c r="D72" s="1">
        <v>3960.27001953125</v>
      </c>
      <c r="E72" s="1">
        <v>3915.5400390625</v>
      </c>
      <c r="F72" s="1">
        <v>3915.5400390625</v>
      </c>
      <c r="G72" s="1">
        <v>5312880000</v>
      </c>
      <c r="H72" s="23">
        <f t="shared" si="7"/>
        <v>1.0341825500657608E-2</v>
      </c>
      <c r="I72" s="23">
        <f t="shared" si="5"/>
        <v>0.15241929668895141</v>
      </c>
      <c r="J72" s="23">
        <v>0.16952890000000001</v>
      </c>
      <c r="S72" s="1">
        <f t="shared" si="3"/>
        <v>3.2000000000000084E-2</v>
      </c>
      <c r="T72" s="1">
        <f t="shared" si="6"/>
        <v>1</v>
      </c>
      <c r="V72" s="28" t="s">
        <v>45</v>
      </c>
      <c r="W72" s="1">
        <v>-2.8833275501193491E-3</v>
      </c>
    </row>
    <row r="73" spans="2:23" x14ac:dyDescent="0.5">
      <c r="B73" s="19">
        <v>44267</v>
      </c>
      <c r="C73" s="1">
        <v>3943.340087890625</v>
      </c>
      <c r="D73" s="1">
        <v>3944.989990234375</v>
      </c>
      <c r="E73" s="1">
        <v>3915.2099609375</v>
      </c>
      <c r="F73" s="1">
        <v>3924.52001953125</v>
      </c>
      <c r="G73" s="1">
        <v>4476280000</v>
      </c>
      <c r="H73" s="23">
        <f t="shared" si="7"/>
        <v>1.0148833275308508E-3</v>
      </c>
      <c r="I73" s="23">
        <f t="shared" si="5"/>
        <v>0.15132634897753486</v>
      </c>
      <c r="J73" s="23">
        <v>0.16952890000000001</v>
      </c>
      <c r="S73" s="1">
        <f t="shared" ref="S73:S88" si="8">S72+0.002</f>
        <v>3.4000000000000086E-2</v>
      </c>
      <c r="T73" s="1">
        <f t="shared" si="6"/>
        <v>0</v>
      </c>
      <c r="V73" s="27" t="s">
        <v>37</v>
      </c>
      <c r="W73" s="1">
        <v>0.62193492488144864</v>
      </c>
    </row>
    <row r="74" spans="2:23" x14ac:dyDescent="0.5">
      <c r="B74" s="19">
        <v>44270</v>
      </c>
      <c r="C74" s="1">
        <v>3968.93994140625</v>
      </c>
      <c r="D74" s="1">
        <v>3970.080078125</v>
      </c>
      <c r="E74" s="1">
        <v>3923.5400390625</v>
      </c>
      <c r="F74" s="1">
        <v>3942.9599609375</v>
      </c>
      <c r="G74" s="1">
        <v>4900100000</v>
      </c>
      <c r="H74" s="23">
        <f t="shared" si="7"/>
        <v>6.4709395394130483E-3</v>
      </c>
      <c r="I74" s="23">
        <f t="shared" si="5"/>
        <v>0.1516183471194533</v>
      </c>
      <c r="J74" s="23">
        <v>0.16952890000000001</v>
      </c>
      <c r="S74" s="1">
        <f t="shared" si="8"/>
        <v>3.6000000000000087E-2</v>
      </c>
      <c r="T74" s="1">
        <f t="shared" si="6"/>
        <v>0</v>
      </c>
    </row>
    <row r="75" spans="2:23" x14ac:dyDescent="0.5">
      <c r="B75" s="19">
        <v>44271</v>
      </c>
      <c r="C75" s="1">
        <v>3962.7099609375</v>
      </c>
      <c r="D75" s="1">
        <v>3981.0400390625</v>
      </c>
      <c r="E75" s="1">
        <v>3953.43994140625</v>
      </c>
      <c r="F75" s="1">
        <v>3973.590087890625</v>
      </c>
      <c r="G75" s="1">
        <v>4613080000</v>
      </c>
      <c r="H75" s="23">
        <f t="shared" si="7"/>
        <v>-1.5709169785959108E-3</v>
      </c>
      <c r="I75" s="23">
        <f t="shared" si="5"/>
        <v>0.15164016130836547</v>
      </c>
      <c r="J75" s="23">
        <v>0.16952890000000001</v>
      </c>
      <c r="S75" s="1">
        <f t="shared" si="8"/>
        <v>3.8000000000000089E-2</v>
      </c>
      <c r="T75" s="1">
        <f t="shared" si="6"/>
        <v>0</v>
      </c>
    </row>
    <row r="76" spans="2:23" x14ac:dyDescent="0.5">
      <c r="B76" s="19">
        <v>44272</v>
      </c>
      <c r="C76" s="1">
        <v>3974.1201171875</v>
      </c>
      <c r="D76" s="1">
        <v>3983.8701171875</v>
      </c>
      <c r="E76" s="1">
        <v>3935.739990234375</v>
      </c>
      <c r="F76" s="1">
        <v>3949.570068359375</v>
      </c>
      <c r="G76" s="1">
        <v>4561660000</v>
      </c>
      <c r="H76" s="23">
        <f t="shared" si="7"/>
        <v>2.8752446501592592E-3</v>
      </c>
      <c r="I76" s="23">
        <f t="shared" si="5"/>
        <v>0.15124147588317344</v>
      </c>
      <c r="J76" s="23">
        <v>0.16952890000000001</v>
      </c>
      <c r="S76" s="1">
        <f t="shared" si="8"/>
        <v>4.0000000000000091E-2</v>
      </c>
      <c r="T76" s="1">
        <f t="shared" si="6"/>
        <v>0</v>
      </c>
    </row>
    <row r="77" spans="2:23" x14ac:dyDescent="0.5">
      <c r="B77" s="19">
        <v>44273</v>
      </c>
      <c r="C77" s="1">
        <v>3915.4599609375</v>
      </c>
      <c r="D77" s="1">
        <v>3969.6201171875</v>
      </c>
      <c r="E77" s="1">
        <v>3910.860107421875</v>
      </c>
      <c r="F77" s="1">
        <v>3953.5</v>
      </c>
      <c r="G77" s="1">
        <v>5118590000</v>
      </c>
      <c r="H77" s="23">
        <f t="shared" si="7"/>
        <v>-1.4870560065947797E-2</v>
      </c>
      <c r="I77" s="23">
        <f t="shared" si="5"/>
        <v>0.15283961257680012</v>
      </c>
      <c r="J77" s="23">
        <v>0.16952890000000001</v>
      </c>
      <c r="S77" s="1">
        <f t="shared" si="8"/>
        <v>4.2000000000000093E-2</v>
      </c>
      <c r="T77" s="1">
        <f t="shared" si="6"/>
        <v>0</v>
      </c>
    </row>
    <row r="78" spans="2:23" x14ac:dyDescent="0.5">
      <c r="B78" s="19">
        <v>44274</v>
      </c>
      <c r="C78" s="1">
        <v>3913.10009765625</v>
      </c>
      <c r="D78" s="1">
        <v>3930.1201171875</v>
      </c>
      <c r="E78" s="1">
        <v>3886.75</v>
      </c>
      <c r="F78" s="1">
        <v>3913.139892578125</v>
      </c>
      <c r="G78" s="1">
        <v>7757420000</v>
      </c>
      <c r="H78" s="23">
        <f t="shared" si="7"/>
        <v>-6.028856737550234E-4</v>
      </c>
      <c r="I78" s="23">
        <f t="shared" si="5"/>
        <v>0.1528597197340367</v>
      </c>
      <c r="J78" s="23">
        <v>0.16952890000000001</v>
      </c>
      <c r="S78" s="1">
        <f t="shared" si="8"/>
        <v>4.4000000000000095E-2</v>
      </c>
      <c r="T78" s="1">
        <f t="shared" si="6"/>
        <v>0</v>
      </c>
    </row>
    <row r="79" spans="2:23" x14ac:dyDescent="0.5">
      <c r="B79" s="19">
        <v>44277</v>
      </c>
      <c r="C79" s="1">
        <v>3940.590087890625</v>
      </c>
      <c r="D79" s="1">
        <v>3955.31005859375</v>
      </c>
      <c r="E79" s="1">
        <v>3914.159912109375</v>
      </c>
      <c r="F79" s="1">
        <v>3916.47998046875</v>
      </c>
      <c r="G79" s="1">
        <v>4316260000</v>
      </c>
      <c r="H79" s="23">
        <f t="shared" si="7"/>
        <v>7.0005568983427524E-3</v>
      </c>
      <c r="I79" s="23">
        <f t="shared" si="5"/>
        <v>0.15304302254496513</v>
      </c>
      <c r="J79" s="23">
        <v>0.16952890000000001</v>
      </c>
      <c r="S79" s="1">
        <f t="shared" si="8"/>
        <v>4.6000000000000096E-2</v>
      </c>
      <c r="T79" s="1">
        <f t="shared" si="6"/>
        <v>0</v>
      </c>
    </row>
    <row r="80" spans="2:23" x14ac:dyDescent="0.5">
      <c r="B80" s="19">
        <v>44278</v>
      </c>
      <c r="C80" s="1">
        <v>3910.52001953125</v>
      </c>
      <c r="D80" s="1">
        <v>3949.1298828125</v>
      </c>
      <c r="E80" s="1">
        <v>3901.570068359375</v>
      </c>
      <c r="F80" s="1">
        <v>3937.60009765625</v>
      </c>
      <c r="G80" s="1">
        <v>4669010000</v>
      </c>
      <c r="H80" s="23">
        <f t="shared" si="7"/>
        <v>-7.6601181193340284E-3</v>
      </c>
      <c r="I80" s="23">
        <f t="shared" si="5"/>
        <v>0.15375210236563164</v>
      </c>
      <c r="J80" s="23">
        <v>0.16952890000000001</v>
      </c>
      <c r="S80" s="1">
        <f t="shared" si="8"/>
        <v>4.8000000000000098E-2</v>
      </c>
      <c r="T80" s="1">
        <f t="shared" si="6"/>
        <v>0</v>
      </c>
    </row>
    <row r="81" spans="2:20" x14ac:dyDescent="0.5">
      <c r="B81" s="19">
        <v>44279</v>
      </c>
      <c r="C81" s="1">
        <v>3889.139892578125</v>
      </c>
      <c r="D81" s="1">
        <v>3942.080078125</v>
      </c>
      <c r="E81" s="1">
        <v>3889.070068359375</v>
      </c>
      <c r="F81" s="1">
        <v>3919.929931640625</v>
      </c>
      <c r="G81" s="1">
        <v>4783020000</v>
      </c>
      <c r="H81" s="23">
        <f t="shared" si="7"/>
        <v>-5.4823366003488297E-3</v>
      </c>
      <c r="I81" s="23">
        <f t="shared" si="5"/>
        <v>0.15398095562411526</v>
      </c>
      <c r="J81" s="23">
        <v>0.16952890000000001</v>
      </c>
      <c r="S81" s="1">
        <f t="shared" si="8"/>
        <v>5.00000000000001E-2</v>
      </c>
      <c r="T81" s="1">
        <f t="shared" si="6"/>
        <v>0</v>
      </c>
    </row>
    <row r="82" spans="2:20" x14ac:dyDescent="0.5">
      <c r="B82" s="19">
        <v>44280</v>
      </c>
      <c r="C82" s="1">
        <v>3909.52001953125</v>
      </c>
      <c r="D82" s="1">
        <v>3919.5400390625</v>
      </c>
      <c r="E82" s="1">
        <v>3853.5</v>
      </c>
      <c r="F82" s="1">
        <v>3879.340087890625</v>
      </c>
      <c r="G82" s="1">
        <v>4948340000</v>
      </c>
      <c r="H82" s="23">
        <f t="shared" si="7"/>
        <v>5.2265834327292907E-3</v>
      </c>
      <c r="I82" s="23">
        <f t="shared" si="5"/>
        <v>0.15411669267665942</v>
      </c>
      <c r="J82" s="23">
        <v>0.16952890000000001</v>
      </c>
      <c r="S82" s="1">
        <f t="shared" si="8"/>
        <v>5.2000000000000102E-2</v>
      </c>
      <c r="T82" s="1">
        <f t="shared" si="6"/>
        <v>1</v>
      </c>
    </row>
    <row r="83" spans="2:20" x14ac:dyDescent="0.5">
      <c r="B83" s="19">
        <v>44281</v>
      </c>
      <c r="C83" s="1">
        <v>3974.5400390625</v>
      </c>
      <c r="D83" s="1">
        <v>3978.18994140625</v>
      </c>
      <c r="E83" s="1">
        <v>3917.1201171875</v>
      </c>
      <c r="F83" s="1">
        <v>3917.1201171875</v>
      </c>
      <c r="G83" s="1">
        <v>5483160000</v>
      </c>
      <c r="H83" s="23">
        <f t="shared" si="7"/>
        <v>1.6494418658716575E-2</v>
      </c>
      <c r="I83" s="23">
        <f t="shared" si="5"/>
        <v>0.15722775981643186</v>
      </c>
      <c r="J83" s="23">
        <v>0.16952890000000001</v>
      </c>
      <c r="S83" s="1">
        <f t="shared" si="8"/>
        <v>5.4000000000000103E-2</v>
      </c>
      <c r="T83" s="1">
        <f t="shared" si="6"/>
        <v>0</v>
      </c>
    </row>
    <row r="84" spans="2:20" x14ac:dyDescent="0.5">
      <c r="B84" s="19">
        <v>44284</v>
      </c>
      <c r="C84" s="1">
        <v>3971.090087890625</v>
      </c>
      <c r="D84" s="1">
        <v>3981.830078125</v>
      </c>
      <c r="E84" s="1">
        <v>3943.25</v>
      </c>
      <c r="F84" s="1">
        <v>3969.31005859375</v>
      </c>
      <c r="G84" s="1">
        <v>4628180000</v>
      </c>
      <c r="H84" s="23">
        <f t="shared" si="7"/>
        <v>-8.6838962638673806E-4</v>
      </c>
      <c r="I84" s="23">
        <f t="shared" si="5"/>
        <v>0.15720651173296499</v>
      </c>
      <c r="J84" s="23">
        <v>0.16952890000000001</v>
      </c>
      <c r="S84" s="1">
        <f t="shared" si="8"/>
        <v>5.6000000000000105E-2</v>
      </c>
      <c r="T84" s="1">
        <f t="shared" si="6"/>
        <v>0</v>
      </c>
    </row>
    <row r="85" spans="2:20" x14ac:dyDescent="0.5">
      <c r="B85" s="19">
        <v>44285</v>
      </c>
      <c r="C85" s="1">
        <v>3958.550048828125</v>
      </c>
      <c r="D85" s="1">
        <v>3968.010009765625</v>
      </c>
      <c r="E85" s="1">
        <v>3944.35009765625</v>
      </c>
      <c r="F85" s="1">
        <v>3963.340087890625</v>
      </c>
      <c r="G85" s="1">
        <v>4121510000</v>
      </c>
      <c r="H85" s="23">
        <f t="shared" si="7"/>
        <v>-3.1628294096500294E-3</v>
      </c>
      <c r="I85" s="23">
        <f t="shared" si="5"/>
        <v>0.15667085417119575</v>
      </c>
      <c r="J85" s="23">
        <v>0.16952890000000001</v>
      </c>
      <c r="S85" s="1">
        <f t="shared" si="8"/>
        <v>5.8000000000000107E-2</v>
      </c>
      <c r="T85" s="1">
        <f t="shared" si="6"/>
        <v>0</v>
      </c>
    </row>
    <row r="86" spans="2:20" x14ac:dyDescent="0.5">
      <c r="B86" s="19">
        <v>44286</v>
      </c>
      <c r="C86" s="1">
        <v>3972.889892578125</v>
      </c>
      <c r="D86" s="1">
        <v>3994.409912109375</v>
      </c>
      <c r="E86" s="1">
        <v>3966.97998046875</v>
      </c>
      <c r="F86" s="1">
        <v>3967.25</v>
      </c>
      <c r="G86" s="1">
        <v>4578050000</v>
      </c>
      <c r="H86" s="23">
        <f t="shared" si="7"/>
        <v>3.6159535924198852E-3</v>
      </c>
      <c r="I86" s="23">
        <f t="shared" si="5"/>
        <v>0.15662921558216333</v>
      </c>
      <c r="J86" s="23">
        <v>0.16952890000000001</v>
      </c>
      <c r="S86" s="1">
        <f t="shared" si="8"/>
        <v>6.0000000000000109E-2</v>
      </c>
      <c r="T86" s="1">
        <f t="shared" si="6"/>
        <v>0</v>
      </c>
    </row>
    <row r="87" spans="2:20" x14ac:dyDescent="0.5">
      <c r="B87" s="19">
        <v>44287</v>
      </c>
      <c r="C87" s="1">
        <v>4019.8701171875</v>
      </c>
      <c r="D87" s="1">
        <v>4020.6298828125</v>
      </c>
      <c r="E87" s="1">
        <v>3992.780029296875</v>
      </c>
      <c r="F87" s="1">
        <v>3992.780029296875</v>
      </c>
      <c r="G87" s="1">
        <v>4162130000</v>
      </c>
      <c r="H87" s="23">
        <f t="shared" si="7"/>
        <v>1.1755830427674127E-2</v>
      </c>
      <c r="I87" s="23">
        <f t="shared" si="5"/>
        <v>0.15809577646988676</v>
      </c>
      <c r="J87" s="23">
        <v>0.16952890000000001</v>
      </c>
      <c r="S87" s="1">
        <f t="shared" si="8"/>
        <v>6.2000000000000111E-2</v>
      </c>
      <c r="T87" s="1">
        <f t="shared" si="6"/>
        <v>0</v>
      </c>
    </row>
    <row r="88" spans="2:20" x14ac:dyDescent="0.5">
      <c r="B88" s="19">
        <v>44291</v>
      </c>
      <c r="C88" s="1">
        <v>4077.909912109375</v>
      </c>
      <c r="D88" s="1">
        <v>4083.419921875</v>
      </c>
      <c r="E88" s="1">
        <v>4034.43994140625</v>
      </c>
      <c r="F88" s="1">
        <v>4034.43994140625</v>
      </c>
      <c r="G88" s="1">
        <v>4005030000</v>
      </c>
      <c r="H88" s="23">
        <f t="shared" si="7"/>
        <v>1.43349877622439E-2</v>
      </c>
      <c r="I88" s="23">
        <f t="shared" si="5"/>
        <v>0.1599441512660881</v>
      </c>
      <c r="J88" s="23">
        <v>0.16952890000000001</v>
      </c>
      <c r="S88" s="1">
        <f t="shared" si="8"/>
        <v>6.4000000000000112E-2</v>
      </c>
      <c r="T88" s="1">
        <f t="shared" si="6"/>
        <v>0</v>
      </c>
    </row>
    <row r="89" spans="2:20" x14ac:dyDescent="0.5">
      <c r="B89" s="19">
        <v>44292</v>
      </c>
      <c r="C89" s="1">
        <v>4073.93994140625</v>
      </c>
      <c r="D89" s="1">
        <v>4086.22998046875</v>
      </c>
      <c r="E89" s="1">
        <v>4068.139892578125</v>
      </c>
      <c r="F89" s="1">
        <v>4075.570068359375</v>
      </c>
      <c r="G89" s="1">
        <v>4081270000</v>
      </c>
      <c r="H89" s="23">
        <f t="shared" si="7"/>
        <v>-9.7400494079692853E-4</v>
      </c>
      <c r="I89" s="23">
        <f t="shared" si="5"/>
        <v>0.15661445214642733</v>
      </c>
      <c r="J89" s="23">
        <v>0.16952890000000001</v>
      </c>
      <c r="S89" s="1">
        <f>S88+0.002</f>
        <v>6.6000000000000114E-2</v>
      </c>
      <c r="T89" s="1">
        <f t="shared" si="6"/>
        <v>0</v>
      </c>
    </row>
    <row r="90" spans="2:20" x14ac:dyDescent="0.5">
      <c r="B90" s="19">
        <v>44293</v>
      </c>
      <c r="C90" s="1">
        <v>4079.949951171875</v>
      </c>
      <c r="D90" s="1">
        <v>4083.1298828125</v>
      </c>
      <c r="E90" s="1">
        <v>4068.31005859375</v>
      </c>
      <c r="F90" s="1">
        <v>4074.2900390625</v>
      </c>
      <c r="G90" s="1">
        <v>4120810000</v>
      </c>
      <c r="H90" s="23">
        <f t="shared" si="7"/>
        <v>1.4741456981068137E-3</v>
      </c>
      <c r="I90" s="23">
        <f t="shared" si="5"/>
        <v>0.15621040452836074</v>
      </c>
      <c r="J90" s="23">
        <v>0.16952890000000001</v>
      </c>
      <c r="S90" s="1">
        <f t="shared" ref="S90:S106" si="9">S89+0.002</f>
        <v>6.8000000000000116E-2</v>
      </c>
      <c r="T90" s="1">
        <f t="shared" si="6"/>
        <v>0</v>
      </c>
    </row>
    <row r="91" spans="2:20" x14ac:dyDescent="0.5">
      <c r="B91" s="19">
        <v>44294</v>
      </c>
      <c r="C91" s="1">
        <v>4097.169921875</v>
      </c>
      <c r="D91" s="1">
        <v>4098.18994140625</v>
      </c>
      <c r="E91" s="1">
        <v>4082.5400390625</v>
      </c>
      <c r="F91" s="1">
        <v>4089.949951171875</v>
      </c>
      <c r="G91" s="1">
        <v>3907100000</v>
      </c>
      <c r="H91" s="23">
        <f t="shared" si="7"/>
        <v>4.2117509405917748E-3</v>
      </c>
      <c r="I91" s="23">
        <f t="shared" si="5"/>
        <v>0.15607433007795099</v>
      </c>
      <c r="J91" s="23">
        <v>0.16952890000000001</v>
      </c>
      <c r="S91" s="1">
        <f t="shared" si="9"/>
        <v>7.0000000000000118E-2</v>
      </c>
      <c r="T91" s="1">
        <f t="shared" si="6"/>
        <v>0</v>
      </c>
    </row>
    <row r="92" spans="2:20" x14ac:dyDescent="0.5">
      <c r="B92" s="19">
        <v>44295</v>
      </c>
      <c r="C92" s="1">
        <v>4128.7998046875</v>
      </c>
      <c r="D92" s="1">
        <v>4129.47998046875</v>
      </c>
      <c r="E92" s="1">
        <v>4095.510009765625</v>
      </c>
      <c r="F92" s="1">
        <v>4096.10986328125</v>
      </c>
      <c r="G92" s="1">
        <v>3640390000</v>
      </c>
      <c r="H92" s="23">
        <f t="shared" si="7"/>
        <v>7.6902881356872756E-3</v>
      </c>
      <c r="I92" s="23">
        <f t="shared" si="5"/>
        <v>0.15425453522925572</v>
      </c>
      <c r="J92" s="23">
        <v>0.16952890000000001</v>
      </c>
      <c r="S92" s="1">
        <f t="shared" si="9"/>
        <v>7.2000000000000119E-2</v>
      </c>
      <c r="T92" s="1">
        <f t="shared" si="6"/>
        <v>0</v>
      </c>
    </row>
    <row r="93" spans="2:20" x14ac:dyDescent="0.5">
      <c r="B93" s="19">
        <v>44298</v>
      </c>
      <c r="C93" s="1">
        <v>4127.990234375</v>
      </c>
      <c r="D93" s="1">
        <v>4131.759765625</v>
      </c>
      <c r="E93" s="1">
        <v>4114.81982421875</v>
      </c>
      <c r="F93" s="1">
        <v>4124.7099609375</v>
      </c>
      <c r="G93" s="1">
        <v>3588900000</v>
      </c>
      <c r="H93" s="23">
        <f t="shared" si="7"/>
        <v>-1.9609807473953389E-4</v>
      </c>
      <c r="I93" s="23">
        <f t="shared" si="5"/>
        <v>0.15404752056984364</v>
      </c>
      <c r="J93" s="23">
        <v>0.16952890000000001</v>
      </c>
      <c r="S93" s="1">
        <f t="shared" si="9"/>
        <v>7.4000000000000121E-2</v>
      </c>
      <c r="T93" s="1">
        <f t="shared" si="6"/>
        <v>0</v>
      </c>
    </row>
    <row r="94" spans="2:20" x14ac:dyDescent="0.5">
      <c r="B94" s="19">
        <v>44299</v>
      </c>
      <c r="C94" s="1">
        <v>4141.58984375</v>
      </c>
      <c r="D94" s="1">
        <v>4148</v>
      </c>
      <c r="E94" s="1">
        <v>4124.43017578125</v>
      </c>
      <c r="F94" s="1">
        <v>4130.10009765625</v>
      </c>
      <c r="G94" s="1">
        <v>3734720000</v>
      </c>
      <c r="H94" s="23">
        <f t="shared" si="7"/>
        <v>3.2890718770625686E-3</v>
      </c>
      <c r="I94" s="23">
        <f t="shared" si="5"/>
        <v>0.15328209354691036</v>
      </c>
      <c r="J94" s="23">
        <v>0.16952890000000001</v>
      </c>
      <c r="S94" s="1">
        <f t="shared" si="9"/>
        <v>7.6000000000000123E-2</v>
      </c>
      <c r="T94" s="1">
        <f t="shared" si="6"/>
        <v>0</v>
      </c>
    </row>
    <row r="95" spans="2:20" x14ac:dyDescent="0.5">
      <c r="B95" s="19">
        <v>44300</v>
      </c>
      <c r="C95" s="1">
        <v>4124.66015625</v>
      </c>
      <c r="D95" s="1">
        <v>4151.68994140625</v>
      </c>
      <c r="E95" s="1">
        <v>4120.8701171875</v>
      </c>
      <c r="F95" s="1">
        <v>4141.580078125</v>
      </c>
      <c r="G95" s="1">
        <v>3985350000</v>
      </c>
      <c r="H95" s="23">
        <f t="shared" si="7"/>
        <v>-4.0961043207301514E-3</v>
      </c>
      <c r="I95" s="23">
        <f t="shared" si="5"/>
        <v>0.15366115733251534</v>
      </c>
      <c r="J95" s="23">
        <v>0.16952890000000001</v>
      </c>
      <c r="S95" s="1">
        <f t="shared" si="9"/>
        <v>7.8000000000000125E-2</v>
      </c>
      <c r="T95" s="1">
        <f t="shared" si="6"/>
        <v>0</v>
      </c>
    </row>
    <row r="96" spans="2:20" x14ac:dyDescent="0.5">
      <c r="B96" s="19">
        <v>44301</v>
      </c>
      <c r="C96" s="1">
        <v>4170.419921875</v>
      </c>
      <c r="D96" s="1">
        <v>4173.490234375</v>
      </c>
      <c r="E96" s="1">
        <v>4139.759765625</v>
      </c>
      <c r="F96" s="1">
        <v>4139.759765625</v>
      </c>
      <c r="G96" s="1">
        <v>4033420000</v>
      </c>
      <c r="H96" s="23">
        <f t="shared" si="7"/>
        <v>1.1033101401119478E-2</v>
      </c>
      <c r="I96" s="23">
        <f t="shared" si="5"/>
        <v>0.15488143018909972</v>
      </c>
      <c r="J96" s="23">
        <v>0.16952890000000001</v>
      </c>
      <c r="S96" s="1">
        <f t="shared" si="9"/>
        <v>8.0000000000000127E-2</v>
      </c>
      <c r="T96" s="1">
        <f t="shared" si="6"/>
        <v>0</v>
      </c>
    </row>
    <row r="97" spans="2:20" x14ac:dyDescent="0.5">
      <c r="B97" s="19">
        <v>44302</v>
      </c>
      <c r="C97" s="1">
        <v>4185.47021484375</v>
      </c>
      <c r="D97" s="1">
        <v>4191.31005859375</v>
      </c>
      <c r="E97" s="1">
        <v>4170.75</v>
      </c>
      <c r="F97" s="1">
        <v>4174.14013671875</v>
      </c>
      <c r="G97" s="1">
        <v>4163820000</v>
      </c>
      <c r="H97" s="23">
        <f t="shared" si="7"/>
        <v>3.6023233905179666E-3</v>
      </c>
      <c r="I97" s="23">
        <f t="shared" si="5"/>
        <v>0.1545772101663028</v>
      </c>
      <c r="J97" s="23">
        <v>0.16952890000000001</v>
      </c>
      <c r="S97" s="1">
        <f t="shared" si="9"/>
        <v>8.2000000000000128E-2</v>
      </c>
      <c r="T97" s="1">
        <f t="shared" si="6"/>
        <v>0</v>
      </c>
    </row>
    <row r="98" spans="2:20" x14ac:dyDescent="0.5">
      <c r="B98" s="19">
        <v>44305</v>
      </c>
      <c r="C98" s="1">
        <v>4163.259765625</v>
      </c>
      <c r="D98" s="1">
        <v>4180.81005859375</v>
      </c>
      <c r="E98" s="1">
        <v>4150.47021484375</v>
      </c>
      <c r="F98" s="1">
        <v>4179.7998046875</v>
      </c>
      <c r="G98" s="1">
        <v>3810290000</v>
      </c>
      <c r="H98" s="23">
        <f t="shared" si="7"/>
        <v>-5.320689893757947E-3</v>
      </c>
      <c r="I98" s="23">
        <f t="shared" si="5"/>
        <v>0.15418621776323618</v>
      </c>
      <c r="J98" s="23">
        <v>0.16952890000000001</v>
      </c>
      <c r="S98" s="1">
        <f t="shared" si="9"/>
        <v>8.400000000000013E-2</v>
      </c>
      <c r="T98" s="1">
        <f t="shared" si="6"/>
        <v>0</v>
      </c>
    </row>
    <row r="99" spans="2:20" x14ac:dyDescent="0.5">
      <c r="B99" s="19">
        <v>44306</v>
      </c>
      <c r="C99" s="1">
        <v>4134.93994140625</v>
      </c>
      <c r="D99" s="1">
        <v>4159.18017578125</v>
      </c>
      <c r="E99" s="1">
        <v>4118.3798828125</v>
      </c>
      <c r="F99" s="1">
        <v>4159.18017578125</v>
      </c>
      <c r="G99" s="1">
        <v>4342650000</v>
      </c>
      <c r="H99" s="23">
        <f t="shared" si="7"/>
        <v>-6.8255610050778027E-3</v>
      </c>
      <c r="I99" s="23">
        <f t="shared" si="5"/>
        <v>0.15451051653286471</v>
      </c>
      <c r="J99" s="23">
        <v>0.16952890000000001</v>
      </c>
      <c r="S99" s="1">
        <f t="shared" si="9"/>
        <v>8.6000000000000132E-2</v>
      </c>
      <c r="T99" s="1">
        <f t="shared" si="6"/>
        <v>0</v>
      </c>
    </row>
    <row r="100" spans="2:20" x14ac:dyDescent="0.5">
      <c r="B100" s="19">
        <v>44307</v>
      </c>
      <c r="C100" s="1">
        <v>4173.419921875</v>
      </c>
      <c r="D100" s="1">
        <v>4175.02001953125</v>
      </c>
      <c r="E100" s="1">
        <v>4126.35009765625</v>
      </c>
      <c r="F100" s="1">
        <v>4128.419921875</v>
      </c>
      <c r="G100" s="1">
        <v>3887250000</v>
      </c>
      <c r="H100" s="23">
        <f t="shared" si="7"/>
        <v>9.2630209198532355E-3</v>
      </c>
      <c r="I100" s="23">
        <f t="shared" si="5"/>
        <v>0.15327254826495484</v>
      </c>
      <c r="J100" s="23">
        <v>0.16952890000000001</v>
      </c>
      <c r="S100" s="1">
        <f t="shared" si="9"/>
        <v>8.8000000000000134E-2</v>
      </c>
      <c r="T100" s="1">
        <f t="shared" si="6"/>
        <v>0</v>
      </c>
    </row>
    <row r="101" spans="2:20" x14ac:dyDescent="0.5">
      <c r="B101" s="19">
        <v>44308</v>
      </c>
      <c r="C101" s="1">
        <v>4134.97998046875</v>
      </c>
      <c r="D101" s="1">
        <v>4179.56982421875</v>
      </c>
      <c r="E101" s="1">
        <v>4123.68994140625</v>
      </c>
      <c r="F101" s="1">
        <v>4170.4599609375</v>
      </c>
      <c r="G101" s="1">
        <v>4245140000</v>
      </c>
      <c r="H101" s="23">
        <f t="shared" si="7"/>
        <v>-9.2533378605543226E-3</v>
      </c>
      <c r="I101" s="23">
        <f t="shared" si="5"/>
        <v>0.15470355906117253</v>
      </c>
      <c r="J101" s="23">
        <v>0.16952890000000001</v>
      </c>
      <c r="S101" s="1">
        <f t="shared" si="9"/>
        <v>9.0000000000000135E-2</v>
      </c>
      <c r="T101" s="1">
        <f t="shared" si="6"/>
        <v>1</v>
      </c>
    </row>
    <row r="102" spans="2:20" x14ac:dyDescent="0.5">
      <c r="B102" s="19">
        <v>44309</v>
      </c>
      <c r="C102" s="1">
        <v>4180.169921875</v>
      </c>
      <c r="D102" s="1">
        <v>4194.169921875</v>
      </c>
      <c r="E102" s="1">
        <v>4138.77978515625</v>
      </c>
      <c r="F102" s="1">
        <v>4138.77978515625</v>
      </c>
      <c r="G102" s="1">
        <v>3569880000</v>
      </c>
      <c r="H102" s="23">
        <f t="shared" si="7"/>
        <v>1.086940989553096E-2</v>
      </c>
      <c r="I102" s="23">
        <f t="shared" si="5"/>
        <v>0.15568395956511133</v>
      </c>
      <c r="J102" s="23">
        <v>0.16952890000000001</v>
      </c>
      <c r="S102" s="1">
        <f t="shared" si="9"/>
        <v>9.2000000000000137E-2</v>
      </c>
      <c r="T102" s="1">
        <f t="shared" ref="T102:T106" si="10">COUNTIFS(H:H, "&gt;="&amp;S102, H:H, "&lt;"&amp;(S102+0.002))</f>
        <v>0</v>
      </c>
    </row>
    <row r="103" spans="2:20" x14ac:dyDescent="0.5">
      <c r="B103" s="19">
        <v>44312</v>
      </c>
      <c r="C103" s="1">
        <v>4187.6201171875</v>
      </c>
      <c r="D103" s="1">
        <v>4194.18994140625</v>
      </c>
      <c r="E103" s="1">
        <v>4182.35986328125</v>
      </c>
      <c r="F103" s="1">
        <v>4185.02978515625</v>
      </c>
      <c r="G103" s="1">
        <v>3748320000</v>
      </c>
      <c r="H103" s="23">
        <f t="shared" si="7"/>
        <v>1.780684564582624E-3</v>
      </c>
      <c r="I103" s="23">
        <f t="shared" si="5"/>
        <v>0.15561862208265623</v>
      </c>
      <c r="J103" s="23">
        <v>0.16952890000000001</v>
      </c>
      <c r="S103" s="1">
        <f t="shared" si="9"/>
        <v>9.4000000000000139E-2</v>
      </c>
      <c r="T103" s="1">
        <f t="shared" si="10"/>
        <v>0</v>
      </c>
    </row>
    <row r="104" spans="2:20" x14ac:dyDescent="0.5">
      <c r="B104" s="19">
        <v>44313</v>
      </c>
      <c r="C104" s="1">
        <v>4186.72021484375</v>
      </c>
      <c r="D104" s="1">
        <v>4193.35009765625</v>
      </c>
      <c r="E104" s="1">
        <v>4176.22021484375</v>
      </c>
      <c r="F104" s="1">
        <v>4188.25</v>
      </c>
      <c r="G104" s="1">
        <v>3710700000</v>
      </c>
      <c r="H104" s="23">
        <f t="shared" si="7"/>
        <v>-2.149189814442344E-4</v>
      </c>
      <c r="I104" s="23">
        <f t="shared" si="5"/>
        <v>0.15554618268609774</v>
      </c>
      <c r="J104" s="23">
        <v>0.16952890000000001</v>
      </c>
      <c r="S104" s="1">
        <f t="shared" si="9"/>
        <v>9.6000000000000141E-2</v>
      </c>
      <c r="T104" s="1">
        <f t="shared" si="10"/>
        <v>0</v>
      </c>
    </row>
    <row r="105" spans="2:20" x14ac:dyDescent="0.5">
      <c r="B105" s="19">
        <v>44314</v>
      </c>
      <c r="C105" s="1">
        <v>4183.18017578125</v>
      </c>
      <c r="D105" s="1">
        <v>4201.52978515625</v>
      </c>
      <c r="E105" s="1">
        <v>4181.77978515625</v>
      </c>
      <c r="F105" s="1">
        <v>4185.14013671875</v>
      </c>
      <c r="G105" s="1">
        <v>3787360000</v>
      </c>
      <c r="H105" s="23">
        <f t="shared" si="7"/>
        <v>-8.4589758739604779E-4</v>
      </c>
      <c r="I105" s="23">
        <f t="shared" si="5"/>
        <v>0.14537411444652334</v>
      </c>
      <c r="J105" s="23">
        <v>0.16952890000000001</v>
      </c>
      <c r="S105" s="1">
        <f t="shared" si="9"/>
        <v>9.8000000000000143E-2</v>
      </c>
      <c r="T105" s="1">
        <f t="shared" si="10"/>
        <v>0</v>
      </c>
    </row>
    <row r="106" spans="2:20" x14ac:dyDescent="0.5">
      <c r="B106" s="19">
        <v>44315</v>
      </c>
      <c r="C106" s="1">
        <v>4211.47021484375</v>
      </c>
      <c r="D106" s="1">
        <v>4218.77978515625</v>
      </c>
      <c r="E106" s="1">
        <v>4176.81005859375</v>
      </c>
      <c r="F106" s="1">
        <v>4206.14013671875</v>
      </c>
      <c r="G106" s="1">
        <v>4298680000</v>
      </c>
      <c r="H106" s="23">
        <f t="shared" si="7"/>
        <v>6.7400415367024095E-3</v>
      </c>
      <c r="I106" s="23">
        <f t="shared" si="5"/>
        <v>0.14483123450245802</v>
      </c>
      <c r="J106" s="23">
        <v>0.16952890000000001</v>
      </c>
      <c r="S106" s="1">
        <f t="shared" si="9"/>
        <v>0.10000000000000014</v>
      </c>
      <c r="T106" s="1">
        <f t="shared" si="10"/>
        <v>0</v>
      </c>
    </row>
    <row r="107" spans="2:20" x14ac:dyDescent="0.5">
      <c r="B107" s="19">
        <v>44316</v>
      </c>
      <c r="C107" s="1">
        <v>4181.169921875</v>
      </c>
      <c r="D107" s="1">
        <v>4198.10009765625</v>
      </c>
      <c r="E107" s="1">
        <v>4174.85009765625</v>
      </c>
      <c r="F107" s="1">
        <v>4198.10009765625</v>
      </c>
      <c r="G107" s="1">
        <v>4300880000</v>
      </c>
      <c r="H107" s="23">
        <f t="shared" si="7"/>
        <v>-7.2207134171198275E-3</v>
      </c>
      <c r="I107" s="23">
        <f t="shared" si="5"/>
        <v>0.13951527808368958</v>
      </c>
      <c r="J107" s="23">
        <v>0.16952890000000001</v>
      </c>
    </row>
    <row r="108" spans="2:20" x14ac:dyDescent="0.5">
      <c r="B108" s="19">
        <v>44319</v>
      </c>
      <c r="C108" s="1">
        <v>4192.66015625</v>
      </c>
      <c r="D108" s="1">
        <v>4209.39013671875</v>
      </c>
      <c r="E108" s="1">
        <v>4188.02978515625</v>
      </c>
      <c r="F108" s="1">
        <v>4191.97998046875</v>
      </c>
      <c r="G108" s="1">
        <v>4070220000</v>
      </c>
      <c r="H108" s="23">
        <f t="shared" si="7"/>
        <v>2.7443216495121668E-3</v>
      </c>
      <c r="I108" s="23">
        <f t="shared" si="5"/>
        <v>0.13658187334862637</v>
      </c>
      <c r="J108" s="23">
        <v>0.16952890000000001</v>
      </c>
    </row>
    <row r="109" spans="2:20" x14ac:dyDescent="0.5">
      <c r="B109" s="19">
        <v>44320</v>
      </c>
      <c r="C109" s="1">
        <v>4164.66015625</v>
      </c>
      <c r="D109" s="1">
        <v>4179.0400390625</v>
      </c>
      <c r="E109" s="1">
        <v>4128.58984375</v>
      </c>
      <c r="F109" s="1">
        <v>4179.0400390625</v>
      </c>
      <c r="G109" s="1">
        <v>4452460000</v>
      </c>
      <c r="H109" s="23">
        <f t="shared" si="7"/>
        <v>-6.7007374898472305E-3</v>
      </c>
      <c r="I109" s="23">
        <f t="shared" si="5"/>
        <v>0.13532947205546261</v>
      </c>
      <c r="J109" s="23">
        <v>0.16952890000000001</v>
      </c>
    </row>
    <row r="110" spans="2:20" x14ac:dyDescent="0.5">
      <c r="B110" s="19">
        <v>44321</v>
      </c>
      <c r="C110" s="1">
        <v>4167.58984375</v>
      </c>
      <c r="D110" s="1">
        <v>4187.72021484375</v>
      </c>
      <c r="E110" s="1">
        <v>4160.93994140625</v>
      </c>
      <c r="F110" s="1">
        <v>4177.06005859375</v>
      </c>
      <c r="G110" s="1">
        <v>4230920000</v>
      </c>
      <c r="H110" s="23">
        <f t="shared" si="7"/>
        <v>7.0321644711351635E-4</v>
      </c>
      <c r="I110" s="23">
        <f t="shared" si="5"/>
        <v>0.13533393212156375</v>
      </c>
      <c r="J110" s="23">
        <v>0.16952890000000001</v>
      </c>
    </row>
    <row r="111" spans="2:20" x14ac:dyDescent="0.5">
      <c r="B111" s="19">
        <v>44322</v>
      </c>
      <c r="C111" s="1">
        <v>4201.6201171875</v>
      </c>
      <c r="D111" s="1">
        <v>4202.7001953125</v>
      </c>
      <c r="E111" s="1">
        <v>4147.330078125</v>
      </c>
      <c r="F111" s="1">
        <v>4169.14013671875</v>
      </c>
      <c r="G111" s="1">
        <v>4511000000</v>
      </c>
      <c r="H111" s="23">
        <f t="shared" si="7"/>
        <v>8.1322994986320549E-3</v>
      </c>
      <c r="I111" s="23">
        <f t="shared" si="5"/>
        <v>0.13468107765668585</v>
      </c>
      <c r="J111" s="23">
        <v>0.16952890000000001</v>
      </c>
    </row>
    <row r="112" spans="2:20" x14ac:dyDescent="0.5">
      <c r="B112" s="19">
        <v>44323</v>
      </c>
      <c r="C112" s="1">
        <v>4232.60009765625</v>
      </c>
      <c r="D112" s="1">
        <v>4238.0400390625</v>
      </c>
      <c r="E112" s="1">
        <v>4201.64013671875</v>
      </c>
      <c r="F112" s="1">
        <v>4210.33984375</v>
      </c>
      <c r="G112" s="1">
        <v>4016080000</v>
      </c>
      <c r="H112" s="23">
        <f t="shared" si="7"/>
        <v>7.346291419186351E-3</v>
      </c>
      <c r="I112" s="23">
        <f t="shared" si="5"/>
        <v>0.13512811420360785</v>
      </c>
      <c r="J112" s="23">
        <v>0.16952890000000001</v>
      </c>
    </row>
    <row r="113" spans="2:10" x14ac:dyDescent="0.5">
      <c r="B113" s="19">
        <v>44326</v>
      </c>
      <c r="C113" s="1">
        <v>4188.43017578125</v>
      </c>
      <c r="D113" s="1">
        <v>4236.39013671875</v>
      </c>
      <c r="E113" s="1">
        <v>4188.1298828125</v>
      </c>
      <c r="F113" s="1">
        <v>4228.2900390625</v>
      </c>
      <c r="G113" s="1">
        <v>4560700000</v>
      </c>
      <c r="H113" s="23">
        <f t="shared" si="7"/>
        <v>-1.0490480503138024E-2</v>
      </c>
      <c r="I113" s="23">
        <f t="shared" si="5"/>
        <v>0.1366083807584195</v>
      </c>
      <c r="J113" s="23">
        <v>0.16952890000000001</v>
      </c>
    </row>
    <row r="114" spans="2:10" x14ac:dyDescent="0.5">
      <c r="B114" s="19">
        <v>44327</v>
      </c>
      <c r="C114" s="1">
        <v>4152.10009765625</v>
      </c>
      <c r="D114" s="1">
        <v>4162.0400390625</v>
      </c>
      <c r="E114" s="1">
        <v>4111.52978515625</v>
      </c>
      <c r="F114" s="1">
        <v>4150.33984375</v>
      </c>
      <c r="G114" s="1">
        <v>4870710000</v>
      </c>
      <c r="H114" s="23">
        <f t="shared" si="7"/>
        <v>-8.7117501417815421E-3</v>
      </c>
      <c r="I114" s="23">
        <f t="shared" si="5"/>
        <v>0.13794053216329119</v>
      </c>
      <c r="J114" s="23">
        <v>0.16952890000000001</v>
      </c>
    </row>
    <row r="115" spans="2:10" x14ac:dyDescent="0.5">
      <c r="B115" s="19">
        <v>44328</v>
      </c>
      <c r="C115" s="1">
        <v>4063.0400390625</v>
      </c>
      <c r="D115" s="1">
        <v>4134.72998046875</v>
      </c>
      <c r="E115" s="1">
        <v>4056.8798828125</v>
      </c>
      <c r="F115" s="1">
        <v>4130.5498046875</v>
      </c>
      <c r="G115" s="1">
        <v>4733070000</v>
      </c>
      <c r="H115" s="23">
        <f t="shared" si="7"/>
        <v>-2.1682782358302413E-2</v>
      </c>
      <c r="I115" s="23">
        <f t="shared" si="5"/>
        <v>0.14516602885264299</v>
      </c>
      <c r="J115" s="23">
        <v>0.16952890000000001</v>
      </c>
    </row>
    <row r="116" spans="2:10" x14ac:dyDescent="0.5">
      <c r="B116" s="19">
        <v>44329</v>
      </c>
      <c r="C116" s="1">
        <v>4112.5</v>
      </c>
      <c r="D116" s="1">
        <v>4131.580078125</v>
      </c>
      <c r="E116" s="1">
        <v>4074.989990234375</v>
      </c>
      <c r="F116" s="1">
        <v>4074.989990234375</v>
      </c>
      <c r="G116" s="1">
        <v>4779540000</v>
      </c>
      <c r="H116" s="23">
        <f t="shared" si="7"/>
        <v>1.2099644578094055E-2</v>
      </c>
      <c r="I116" s="23">
        <f t="shared" si="5"/>
        <v>0.14696335364456387</v>
      </c>
      <c r="J116" s="23">
        <v>0.16952890000000001</v>
      </c>
    </row>
    <row r="117" spans="2:10" x14ac:dyDescent="0.5">
      <c r="B117" s="19">
        <v>44330</v>
      </c>
      <c r="C117" s="1">
        <v>4173.85009765625</v>
      </c>
      <c r="D117" s="1">
        <v>4183.1298828125</v>
      </c>
      <c r="E117" s="1">
        <v>4129.580078125</v>
      </c>
      <c r="F117" s="1">
        <v>4129.580078125</v>
      </c>
      <c r="G117" s="1">
        <v>4008880000</v>
      </c>
      <c r="H117" s="23">
        <f t="shared" si="7"/>
        <v>1.4807778563623631E-2</v>
      </c>
      <c r="I117" s="23">
        <f t="shared" si="5"/>
        <v>0.14943008477061187</v>
      </c>
      <c r="J117" s="23">
        <v>0.16952890000000001</v>
      </c>
    </row>
    <row r="118" spans="2:10" x14ac:dyDescent="0.5">
      <c r="B118" s="19">
        <v>44333</v>
      </c>
      <c r="C118" s="1">
        <v>4163.2900390625</v>
      </c>
      <c r="D118" s="1">
        <v>4171.919921875</v>
      </c>
      <c r="E118" s="1">
        <v>4142.68994140625</v>
      </c>
      <c r="F118" s="1">
        <v>4169.919921875</v>
      </c>
      <c r="G118" s="1">
        <v>4125050000</v>
      </c>
      <c r="H118" s="23">
        <f t="shared" si="7"/>
        <v>-2.5332581839619152E-3</v>
      </c>
      <c r="I118" s="23">
        <f t="shared" si="5"/>
        <v>0.14956206134391248</v>
      </c>
      <c r="J118" s="23">
        <v>0.16952890000000001</v>
      </c>
    </row>
    <row r="119" spans="2:10" x14ac:dyDescent="0.5">
      <c r="B119" s="19">
        <v>44334</v>
      </c>
      <c r="C119" s="1">
        <v>4127.830078125</v>
      </c>
      <c r="D119" s="1">
        <v>4169.14990234375</v>
      </c>
      <c r="E119" s="1">
        <v>4125.990234375</v>
      </c>
      <c r="F119" s="1">
        <v>4165.93994140625</v>
      </c>
      <c r="G119" s="1">
        <v>4398150000</v>
      </c>
      <c r="H119" s="23">
        <f t="shared" si="7"/>
        <v>-8.5537723840326992E-3</v>
      </c>
      <c r="I119" s="23">
        <f t="shared" si="5"/>
        <v>0.15073808584294054</v>
      </c>
      <c r="J119" s="23">
        <v>0.16952890000000001</v>
      </c>
    </row>
    <row r="120" spans="2:10" x14ac:dyDescent="0.5">
      <c r="B120" s="19">
        <v>44335</v>
      </c>
      <c r="C120" s="1">
        <v>4115.68017578125</v>
      </c>
      <c r="D120" s="1">
        <v>4116.93017578125</v>
      </c>
      <c r="E120" s="1">
        <v>4061.409912109375</v>
      </c>
      <c r="F120" s="1">
        <v>4098.4501953125</v>
      </c>
      <c r="G120" s="1">
        <v>4247450000</v>
      </c>
      <c r="H120" s="23">
        <f t="shared" si="7"/>
        <v>-2.9477518113784108E-3</v>
      </c>
      <c r="I120" s="23">
        <f t="shared" si="5"/>
        <v>0.15055975057908438</v>
      </c>
      <c r="J120" s="23">
        <v>0.16952890000000001</v>
      </c>
    </row>
    <row r="121" spans="2:10" x14ac:dyDescent="0.5">
      <c r="B121" s="19">
        <v>44336</v>
      </c>
      <c r="C121" s="1">
        <v>4159.1201171875</v>
      </c>
      <c r="D121" s="1">
        <v>4172.7998046875</v>
      </c>
      <c r="E121" s="1">
        <v>4121.97021484375</v>
      </c>
      <c r="F121" s="1">
        <v>4121.97021484375</v>
      </c>
      <c r="G121" s="1">
        <v>3978880000</v>
      </c>
      <c r="H121" s="23">
        <f t="shared" si="7"/>
        <v>1.049942933450842E-2</v>
      </c>
      <c r="I121" s="23">
        <f t="shared" si="5"/>
        <v>0.15169813539664245</v>
      </c>
      <c r="J121" s="23">
        <v>0.16952890000000001</v>
      </c>
    </row>
    <row r="122" spans="2:10" x14ac:dyDescent="0.5">
      <c r="B122" s="19">
        <v>44337</v>
      </c>
      <c r="C122" s="1">
        <v>4155.85986328125</v>
      </c>
      <c r="D122" s="1">
        <v>4188.72021484375</v>
      </c>
      <c r="E122" s="1">
        <v>4151.72021484375</v>
      </c>
      <c r="F122" s="1">
        <v>4168.60986328125</v>
      </c>
      <c r="G122" s="1">
        <v>3995250000</v>
      </c>
      <c r="H122" s="23">
        <f t="shared" si="7"/>
        <v>-7.8418807525280909E-4</v>
      </c>
      <c r="I122" s="23">
        <f t="shared" si="5"/>
        <v>0.15069959074546072</v>
      </c>
      <c r="J122" s="23">
        <v>0.16952890000000001</v>
      </c>
    </row>
    <row r="123" spans="2:10" x14ac:dyDescent="0.5">
      <c r="B123" s="19">
        <v>44340</v>
      </c>
      <c r="C123" s="1">
        <v>4197.0498046875</v>
      </c>
      <c r="D123" s="1">
        <v>4209.52001953125</v>
      </c>
      <c r="E123" s="1">
        <v>4170.16015625</v>
      </c>
      <c r="F123" s="1">
        <v>4170.16015625</v>
      </c>
      <c r="G123" s="1">
        <v>3684800000</v>
      </c>
      <c r="H123" s="23">
        <f t="shared" si="7"/>
        <v>9.8624974812160753E-3</v>
      </c>
      <c r="I123" s="23">
        <f t="shared" si="5"/>
        <v>0.15171436880294817</v>
      </c>
      <c r="J123" s="23">
        <v>0.16952890000000001</v>
      </c>
    </row>
    <row r="124" spans="2:10" x14ac:dyDescent="0.5">
      <c r="B124" s="19">
        <v>44341</v>
      </c>
      <c r="C124" s="1">
        <v>4188.1298828125</v>
      </c>
      <c r="D124" s="1">
        <v>4213.419921875</v>
      </c>
      <c r="E124" s="1">
        <v>4182.52001953125</v>
      </c>
      <c r="F124" s="1">
        <v>4205.93994140625</v>
      </c>
      <c r="G124" s="1">
        <v>4182250000</v>
      </c>
      <c r="H124" s="23">
        <f t="shared" si="7"/>
        <v>-2.1275454008285988E-3</v>
      </c>
      <c r="I124" s="23">
        <f t="shared" si="5"/>
        <v>0.15047100600062502</v>
      </c>
      <c r="J124" s="23">
        <v>0.16952890000000001</v>
      </c>
    </row>
    <row r="125" spans="2:10" x14ac:dyDescent="0.5">
      <c r="B125" s="19">
        <v>44342</v>
      </c>
      <c r="C125" s="1">
        <v>4195.990234375</v>
      </c>
      <c r="D125" s="1">
        <v>4202.60986328125</v>
      </c>
      <c r="E125" s="1">
        <v>4184.10986328125</v>
      </c>
      <c r="F125" s="1">
        <v>4191.58984375</v>
      </c>
      <c r="G125" s="1">
        <v>4420890000</v>
      </c>
      <c r="H125" s="23">
        <f t="shared" si="7"/>
        <v>1.8750575506104544E-3</v>
      </c>
      <c r="I125" s="23">
        <f t="shared" si="5"/>
        <v>0.14103420042217693</v>
      </c>
      <c r="J125" s="23">
        <v>0.16952890000000001</v>
      </c>
    </row>
    <row r="126" spans="2:10" x14ac:dyDescent="0.5">
      <c r="B126" s="19">
        <v>44343</v>
      </c>
      <c r="C126" s="1">
        <v>4200.8798828125</v>
      </c>
      <c r="D126" s="1">
        <v>4213.3798828125</v>
      </c>
      <c r="E126" s="1">
        <v>4197.77978515625</v>
      </c>
      <c r="F126" s="1">
        <v>4201.93994140625</v>
      </c>
      <c r="G126" s="1">
        <v>6406310000</v>
      </c>
      <c r="H126" s="23">
        <f t="shared" si="7"/>
        <v>1.164636089862995E-3</v>
      </c>
      <c r="I126" s="23">
        <f t="shared" si="5"/>
        <v>0.14047000641144572</v>
      </c>
      <c r="J126" s="23">
        <v>0.16952890000000001</v>
      </c>
    </row>
    <row r="127" spans="2:10" x14ac:dyDescent="0.5">
      <c r="B127" s="19">
        <v>44344</v>
      </c>
      <c r="C127" s="1">
        <v>4204.10986328125</v>
      </c>
      <c r="D127" s="1">
        <v>4218.35986328125</v>
      </c>
      <c r="E127" s="1">
        <v>4203.56982421875</v>
      </c>
      <c r="F127" s="1">
        <v>4210.77001953125</v>
      </c>
      <c r="G127" s="1">
        <v>4649250000</v>
      </c>
      <c r="H127" s="23">
        <f t="shared" si="7"/>
        <v>7.6858645288733704E-4</v>
      </c>
      <c r="I127" s="23">
        <f t="shared" si="5"/>
        <v>0.13319017745345058</v>
      </c>
      <c r="J127" s="23">
        <v>0.16952890000000001</v>
      </c>
    </row>
    <row r="128" spans="2:10" x14ac:dyDescent="0.5">
      <c r="B128" s="19">
        <v>44348</v>
      </c>
      <c r="C128" s="1">
        <v>4202.0400390625</v>
      </c>
      <c r="D128" s="1">
        <v>4234.1201171875</v>
      </c>
      <c r="E128" s="1">
        <v>4197.58984375</v>
      </c>
      <c r="F128" s="1">
        <v>4216.52001953125</v>
      </c>
      <c r="G128" s="1">
        <v>5074670000</v>
      </c>
      <c r="H128" s="23">
        <f t="shared" si="7"/>
        <v>-4.9245475862916494E-4</v>
      </c>
      <c r="I128" s="23">
        <f t="shared" si="5"/>
        <v>0.13189354747465068</v>
      </c>
      <c r="J128" s="23">
        <v>0.16952890000000001</v>
      </c>
    </row>
    <row r="129" spans="2:10" x14ac:dyDescent="0.5">
      <c r="B129" s="19">
        <v>44349</v>
      </c>
      <c r="C129" s="1">
        <v>4208.1201171875</v>
      </c>
      <c r="D129" s="1">
        <v>4217.3701171875</v>
      </c>
      <c r="E129" s="1">
        <v>4198.27001953125</v>
      </c>
      <c r="F129" s="1">
        <v>4206.81982421875</v>
      </c>
      <c r="G129" s="1">
        <v>5833670000</v>
      </c>
      <c r="H129" s="23">
        <f t="shared" si="7"/>
        <v>1.4458890369002922E-3</v>
      </c>
      <c r="I129" s="23">
        <f t="shared" si="5"/>
        <v>0.12857934593613204</v>
      </c>
      <c r="J129" s="23">
        <v>0.16952890000000001</v>
      </c>
    </row>
    <row r="130" spans="2:10" x14ac:dyDescent="0.5">
      <c r="B130" s="19">
        <v>44350</v>
      </c>
      <c r="C130" s="1">
        <v>4192.85009765625</v>
      </c>
      <c r="D130" s="1">
        <v>4204.39013671875</v>
      </c>
      <c r="E130" s="1">
        <v>4167.93017578125</v>
      </c>
      <c r="F130" s="1">
        <v>4191.43017578125</v>
      </c>
      <c r="G130" s="1">
        <v>5587970000</v>
      </c>
      <c r="H130" s="23">
        <f t="shared" si="7"/>
        <v>-3.6353030560493192E-3</v>
      </c>
      <c r="I130" s="23">
        <f t="shared" si="5"/>
        <v>0.12535976400130436</v>
      </c>
      <c r="J130" s="23">
        <v>0.16952890000000001</v>
      </c>
    </row>
    <row r="131" spans="2:10" x14ac:dyDescent="0.5">
      <c r="B131" s="19">
        <v>44351</v>
      </c>
      <c r="C131" s="1">
        <v>4229.89013671875</v>
      </c>
      <c r="D131" s="1">
        <v>4233.4501953125</v>
      </c>
      <c r="E131" s="1">
        <v>4206.0498046875</v>
      </c>
      <c r="F131" s="1">
        <v>4206.0498046875</v>
      </c>
      <c r="G131" s="1">
        <v>4139790000</v>
      </c>
      <c r="H131" s="23">
        <f t="shared" si="7"/>
        <v>8.7953033830163226E-3</v>
      </c>
      <c r="I131" s="23">
        <f t="shared" si="5"/>
        <v>0.12104467746113241</v>
      </c>
      <c r="J131" s="23">
        <v>0.16952890000000001</v>
      </c>
    </row>
    <row r="132" spans="2:10" x14ac:dyDescent="0.5">
      <c r="B132" s="19">
        <v>44354</v>
      </c>
      <c r="C132" s="1">
        <v>4226.52001953125</v>
      </c>
      <c r="D132" s="1">
        <v>4232.33984375</v>
      </c>
      <c r="E132" s="1">
        <v>4215.66015625</v>
      </c>
      <c r="F132" s="1">
        <v>4229.33984375</v>
      </c>
      <c r="G132" s="1">
        <v>4476920000</v>
      </c>
      <c r="H132" s="23">
        <f t="shared" si="7"/>
        <v>-7.9705626942150787E-4</v>
      </c>
      <c r="I132" s="23">
        <f t="shared" si="5"/>
        <v>0.12032817537843177</v>
      </c>
      <c r="J132" s="23">
        <v>0.16952890000000001</v>
      </c>
    </row>
    <row r="133" spans="2:10" x14ac:dyDescent="0.5">
      <c r="B133" s="19">
        <v>44355</v>
      </c>
      <c r="C133" s="1">
        <v>4227.259765625</v>
      </c>
      <c r="D133" s="1">
        <v>4236.740234375</v>
      </c>
      <c r="E133" s="1">
        <v>4208.41015625</v>
      </c>
      <c r="F133" s="1">
        <v>4233.81005859375</v>
      </c>
      <c r="G133" s="1">
        <v>4659620000</v>
      </c>
      <c r="H133" s="23">
        <f t="shared" si="7"/>
        <v>1.7500954944121158E-4</v>
      </c>
      <c r="I133" s="23">
        <f t="shared" si="5"/>
        <v>0.11766091891057441</v>
      </c>
      <c r="J133" s="23">
        <v>0.16952890000000001</v>
      </c>
    </row>
    <row r="134" spans="2:10" x14ac:dyDescent="0.5">
      <c r="B134" s="19">
        <v>44356</v>
      </c>
      <c r="C134" s="1">
        <v>4219.5498046875</v>
      </c>
      <c r="D134" s="1">
        <v>4237.08984375</v>
      </c>
      <c r="E134" s="1">
        <v>4218.740234375</v>
      </c>
      <c r="F134" s="1">
        <v>4232.990234375</v>
      </c>
      <c r="G134" s="1">
        <v>4713260000</v>
      </c>
      <c r="H134" s="23">
        <f t="shared" si="7"/>
        <v>-1.8255325906156837E-3</v>
      </c>
      <c r="I134" s="23">
        <f t="shared" ref="I134:I197" si="11">_xlfn.STDEV.S(H72:H134)*SQRT(252)</f>
        <v>0.11745055971130694</v>
      </c>
      <c r="J134" s="23">
        <v>0.16952890000000001</v>
      </c>
    </row>
    <row r="135" spans="2:10" x14ac:dyDescent="0.5">
      <c r="B135" s="19">
        <v>44357</v>
      </c>
      <c r="C135" s="1">
        <v>4239.18017578125</v>
      </c>
      <c r="D135" s="1">
        <v>4249.740234375</v>
      </c>
      <c r="E135" s="1">
        <v>4220.33984375</v>
      </c>
      <c r="F135" s="1">
        <v>4228.56005859375</v>
      </c>
      <c r="G135" s="1">
        <v>4408210000</v>
      </c>
      <c r="H135" s="23">
        <f t="shared" ref="H135:H198" si="12">LN(C135/C134)</f>
        <v>4.641454776462911E-3</v>
      </c>
      <c r="I135" s="23">
        <f t="shared" si="11"/>
        <v>0.11620471243495081</v>
      </c>
      <c r="J135" s="23">
        <v>0.16952890000000001</v>
      </c>
    </row>
    <row r="136" spans="2:10" x14ac:dyDescent="0.5">
      <c r="B136" s="19">
        <v>44358</v>
      </c>
      <c r="C136" s="1">
        <v>4247.43994140625</v>
      </c>
      <c r="D136" s="1">
        <v>4248.3798828125</v>
      </c>
      <c r="E136" s="1">
        <v>4232.25</v>
      </c>
      <c r="F136" s="1">
        <v>4242.89990234375</v>
      </c>
      <c r="G136" s="1">
        <v>3815010000</v>
      </c>
      <c r="H136" s="23">
        <f t="shared" si="12"/>
        <v>1.9465389328083601E-3</v>
      </c>
      <c r="I136" s="23">
        <f t="shared" si="11"/>
        <v>0.11621477885937605</v>
      </c>
      <c r="J136" s="23">
        <v>0.16952890000000001</v>
      </c>
    </row>
    <row r="137" spans="2:10" x14ac:dyDescent="0.5">
      <c r="B137" s="19">
        <v>44361</v>
      </c>
      <c r="C137" s="1">
        <v>4255.14990234375</v>
      </c>
      <c r="D137" s="1">
        <v>4255.58984375</v>
      </c>
      <c r="E137" s="1">
        <v>4234.06982421875</v>
      </c>
      <c r="F137" s="1">
        <v>4248.31005859375</v>
      </c>
      <c r="G137" s="1">
        <v>4151200000</v>
      </c>
      <c r="H137" s="23">
        <f t="shared" si="12"/>
        <v>1.8135563851361702E-3</v>
      </c>
      <c r="I137" s="23">
        <f t="shared" si="11"/>
        <v>0.11572507758182961</v>
      </c>
      <c r="J137" s="23">
        <v>0.16952890000000001</v>
      </c>
    </row>
    <row r="138" spans="2:10" x14ac:dyDescent="0.5">
      <c r="B138" s="19">
        <v>44362</v>
      </c>
      <c r="C138" s="1">
        <v>4246.58984375</v>
      </c>
      <c r="D138" s="1">
        <v>4257.16015625</v>
      </c>
      <c r="E138" s="1">
        <v>4238.35009765625</v>
      </c>
      <c r="F138" s="1">
        <v>4255.27978515625</v>
      </c>
      <c r="G138" s="1">
        <v>4048940000</v>
      </c>
      <c r="H138" s="23">
        <f t="shared" si="12"/>
        <v>-2.0137199542758799E-3</v>
      </c>
      <c r="I138" s="23">
        <f t="shared" si="11"/>
        <v>0.11577007779795982</v>
      </c>
      <c r="J138" s="23">
        <v>0.16952890000000001</v>
      </c>
    </row>
    <row r="139" spans="2:10" x14ac:dyDescent="0.5">
      <c r="B139" s="19">
        <v>44363</v>
      </c>
      <c r="C139" s="1">
        <v>4223.7001953125</v>
      </c>
      <c r="D139" s="1">
        <v>4251.89013671875</v>
      </c>
      <c r="E139" s="1">
        <v>4202.4501953125</v>
      </c>
      <c r="F139" s="1">
        <v>4248.8701171875</v>
      </c>
      <c r="G139" s="1">
        <v>4538350000</v>
      </c>
      <c r="H139" s="23">
        <f t="shared" si="12"/>
        <v>-5.4047037470264913E-3</v>
      </c>
      <c r="I139" s="23">
        <f t="shared" si="11"/>
        <v>0.11643596301623538</v>
      </c>
      <c r="J139" s="23">
        <v>0.16952890000000001</v>
      </c>
    </row>
    <row r="140" spans="2:10" x14ac:dyDescent="0.5">
      <c r="B140" s="19">
        <v>44364</v>
      </c>
      <c r="C140" s="1">
        <v>4221.85986328125</v>
      </c>
      <c r="D140" s="1">
        <v>4232.2900390625</v>
      </c>
      <c r="E140" s="1">
        <v>4196.0498046875</v>
      </c>
      <c r="F140" s="1">
        <v>4220.3701171875</v>
      </c>
      <c r="G140" s="1">
        <v>5312680000</v>
      </c>
      <c r="H140" s="23">
        <f t="shared" si="12"/>
        <v>-4.3581054367264766E-4</v>
      </c>
      <c r="I140" s="23">
        <f t="shared" si="11"/>
        <v>0.1119482799388771</v>
      </c>
      <c r="J140" s="23">
        <v>0.16952890000000001</v>
      </c>
    </row>
    <row r="141" spans="2:10" x14ac:dyDescent="0.5">
      <c r="B141" s="19">
        <v>44365</v>
      </c>
      <c r="C141" s="1">
        <v>4166.4501953125</v>
      </c>
      <c r="D141" s="1">
        <v>4204.77978515625</v>
      </c>
      <c r="E141" s="1">
        <v>4164.39990234375</v>
      </c>
      <c r="F141" s="1">
        <v>4204.77978515625</v>
      </c>
      <c r="G141" s="1">
        <v>6817010000</v>
      </c>
      <c r="H141" s="23">
        <f t="shared" si="12"/>
        <v>-1.3211355687284158E-2</v>
      </c>
      <c r="I141" s="23">
        <f t="shared" si="11"/>
        <v>0.11555379439988181</v>
      </c>
      <c r="J141" s="23">
        <v>0.16952890000000001</v>
      </c>
    </row>
    <row r="142" spans="2:10" x14ac:dyDescent="0.5">
      <c r="B142" s="19">
        <v>44368</v>
      </c>
      <c r="C142" s="1">
        <v>4224.7900390625</v>
      </c>
      <c r="D142" s="1">
        <v>4226.240234375</v>
      </c>
      <c r="E142" s="1">
        <v>4173.39990234375</v>
      </c>
      <c r="F142" s="1">
        <v>4173.39990234375</v>
      </c>
      <c r="G142" s="1">
        <v>4128950000</v>
      </c>
      <c r="H142" s="23">
        <f t="shared" si="12"/>
        <v>1.3905163512319857E-2</v>
      </c>
      <c r="I142" s="23">
        <f t="shared" si="11"/>
        <v>0.1178151442113696</v>
      </c>
      <c r="J142" s="23">
        <v>0.16952890000000001</v>
      </c>
    </row>
    <row r="143" spans="2:10" x14ac:dyDescent="0.5">
      <c r="B143" s="19">
        <v>44369</v>
      </c>
      <c r="C143" s="1">
        <v>4246.43994140625</v>
      </c>
      <c r="D143" s="1">
        <v>4255.83984375</v>
      </c>
      <c r="E143" s="1">
        <v>4217.27001953125</v>
      </c>
      <c r="F143" s="1">
        <v>4224.60986328125</v>
      </c>
      <c r="G143" s="1">
        <v>3828390000</v>
      </c>
      <c r="H143" s="23">
        <f t="shared" si="12"/>
        <v>5.1114063789906112E-3</v>
      </c>
      <c r="I143" s="23">
        <f t="shared" si="11"/>
        <v>0.11671683736844012</v>
      </c>
      <c r="J143" s="23">
        <v>0.16952890000000001</v>
      </c>
    </row>
    <row r="144" spans="2:10" x14ac:dyDescent="0.5">
      <c r="B144" s="19">
        <v>44370</v>
      </c>
      <c r="C144" s="1">
        <v>4241.83984375</v>
      </c>
      <c r="D144" s="1">
        <v>4256.60009765625</v>
      </c>
      <c r="E144" s="1">
        <v>4241.43017578125</v>
      </c>
      <c r="F144" s="1">
        <v>4249.27001953125</v>
      </c>
      <c r="G144" s="1">
        <v>3730350000</v>
      </c>
      <c r="H144" s="23">
        <f t="shared" si="12"/>
        <v>-1.0838705186495853E-3</v>
      </c>
      <c r="I144" s="23">
        <f t="shared" si="11"/>
        <v>0.11600608627779578</v>
      </c>
      <c r="J144" s="23">
        <v>0.16952890000000001</v>
      </c>
    </row>
    <row r="145" spans="2:10" x14ac:dyDescent="0.5">
      <c r="B145" s="19">
        <v>44371</v>
      </c>
      <c r="C145" s="1">
        <v>4266.490234375</v>
      </c>
      <c r="D145" s="1">
        <v>4271.27978515625</v>
      </c>
      <c r="E145" s="1">
        <v>4256.97021484375</v>
      </c>
      <c r="F145" s="1">
        <v>4256.97021484375</v>
      </c>
      <c r="G145" s="1">
        <v>3816660000</v>
      </c>
      <c r="H145" s="23">
        <f t="shared" si="12"/>
        <v>5.7944295459168927E-3</v>
      </c>
      <c r="I145" s="23">
        <f t="shared" si="11"/>
        <v>0.11608818813237234</v>
      </c>
      <c r="J145" s="23">
        <v>0.16952890000000001</v>
      </c>
    </row>
    <row r="146" spans="2:10" x14ac:dyDescent="0.5">
      <c r="B146" s="19">
        <v>44372</v>
      </c>
      <c r="C146" s="1">
        <v>4280.7001953125</v>
      </c>
      <c r="D146" s="1">
        <v>4286.1201171875</v>
      </c>
      <c r="E146" s="1">
        <v>4271.16015625</v>
      </c>
      <c r="F146" s="1">
        <v>4274.4501953125</v>
      </c>
      <c r="G146" s="1">
        <v>7341450000</v>
      </c>
      <c r="H146" s="23">
        <f t="shared" si="12"/>
        <v>3.3250631646875649E-3</v>
      </c>
      <c r="I146" s="23">
        <f t="shared" si="11"/>
        <v>0.11203962176263485</v>
      </c>
      <c r="J146" s="23">
        <v>0.16952890000000001</v>
      </c>
    </row>
    <row r="147" spans="2:10" x14ac:dyDescent="0.5">
      <c r="B147" s="19">
        <v>44375</v>
      </c>
      <c r="C147" s="1">
        <v>4290.60986328125</v>
      </c>
      <c r="D147" s="1">
        <v>4292.14013671875</v>
      </c>
      <c r="E147" s="1">
        <v>4274.669921875</v>
      </c>
      <c r="F147" s="1">
        <v>4284.89990234375</v>
      </c>
      <c r="G147" s="1">
        <v>4147890000</v>
      </c>
      <c r="H147" s="23">
        <f t="shared" si="12"/>
        <v>2.3122888604717494E-3</v>
      </c>
      <c r="I147" s="23">
        <f t="shared" si="11"/>
        <v>0.11198408471485991</v>
      </c>
      <c r="J147" s="23">
        <v>0.16952890000000001</v>
      </c>
    </row>
    <row r="148" spans="2:10" x14ac:dyDescent="0.5">
      <c r="B148" s="19">
        <v>44376</v>
      </c>
      <c r="C148" s="1">
        <v>4291.7998046875</v>
      </c>
      <c r="D148" s="1">
        <v>4300.52001953125</v>
      </c>
      <c r="E148" s="1">
        <v>4287.0400390625</v>
      </c>
      <c r="F148" s="1">
        <v>4293.2099609375</v>
      </c>
      <c r="G148" s="1">
        <v>3707150000</v>
      </c>
      <c r="H148" s="23">
        <f t="shared" si="12"/>
        <v>2.7729774268781519E-4</v>
      </c>
      <c r="I148" s="23">
        <f t="shared" si="11"/>
        <v>0.1116466445608353</v>
      </c>
      <c r="J148" s="23">
        <v>0.16952890000000001</v>
      </c>
    </row>
    <row r="149" spans="2:10" x14ac:dyDescent="0.5">
      <c r="B149" s="19">
        <v>44377</v>
      </c>
      <c r="C149" s="1">
        <v>4297.5</v>
      </c>
      <c r="D149" s="1">
        <v>4302.43017578125</v>
      </c>
      <c r="E149" s="1">
        <v>4287.9599609375</v>
      </c>
      <c r="F149" s="1">
        <v>4290.64990234375</v>
      </c>
      <c r="G149" s="1">
        <v>4266040000</v>
      </c>
      <c r="H149" s="23">
        <f t="shared" si="12"/>
        <v>1.3272784229071918E-3</v>
      </c>
      <c r="I149" s="23">
        <f t="shared" si="11"/>
        <v>0.11154604993914427</v>
      </c>
      <c r="J149" s="23">
        <v>0.16952890000000001</v>
      </c>
    </row>
    <row r="150" spans="2:10" x14ac:dyDescent="0.5">
      <c r="B150" s="19">
        <v>44378</v>
      </c>
      <c r="C150" s="1">
        <v>4319.93994140625</v>
      </c>
      <c r="D150" s="1">
        <v>4320.66015625</v>
      </c>
      <c r="E150" s="1">
        <v>4300.72998046875</v>
      </c>
      <c r="F150" s="1">
        <v>4300.72998046875</v>
      </c>
      <c r="G150" s="1">
        <v>3788230000</v>
      </c>
      <c r="H150" s="23">
        <f t="shared" si="12"/>
        <v>5.2080414322547442E-3</v>
      </c>
      <c r="I150" s="23">
        <f t="shared" si="11"/>
        <v>0.10979363336755386</v>
      </c>
      <c r="J150" s="23">
        <v>0.16952890000000001</v>
      </c>
    </row>
    <row r="151" spans="2:10" x14ac:dyDescent="0.5">
      <c r="B151" s="19">
        <v>44379</v>
      </c>
      <c r="C151" s="1">
        <v>4352.33984375</v>
      </c>
      <c r="D151" s="1">
        <v>4355.43017578125</v>
      </c>
      <c r="E151" s="1">
        <v>4326.60009765625</v>
      </c>
      <c r="F151" s="1">
        <v>4326.60009765625</v>
      </c>
      <c r="G151" s="1">
        <v>3225840000</v>
      </c>
      <c r="H151" s="23">
        <f t="shared" si="12"/>
        <v>7.4720958946916712E-3</v>
      </c>
      <c r="I151" s="23">
        <f t="shared" si="11"/>
        <v>0.10727096758615068</v>
      </c>
      <c r="J151" s="23">
        <v>0.16952890000000001</v>
      </c>
    </row>
    <row r="152" spans="2:10" x14ac:dyDescent="0.5">
      <c r="B152" s="19">
        <v>44383</v>
      </c>
      <c r="C152" s="1">
        <v>4343.5400390625</v>
      </c>
      <c r="D152" s="1">
        <v>4356.4599609375</v>
      </c>
      <c r="E152" s="1">
        <v>4314.3701171875</v>
      </c>
      <c r="F152" s="1">
        <v>4356.4599609375</v>
      </c>
      <c r="G152" s="1">
        <v>4309570000</v>
      </c>
      <c r="H152" s="23">
        <f t="shared" si="12"/>
        <v>-2.0239027700217787E-3</v>
      </c>
      <c r="I152" s="23">
        <f t="shared" si="11"/>
        <v>0.10737134392197768</v>
      </c>
      <c r="J152" s="23">
        <v>0.16952890000000001</v>
      </c>
    </row>
    <row r="153" spans="2:10" x14ac:dyDescent="0.5">
      <c r="B153" s="19">
        <v>44384</v>
      </c>
      <c r="C153" s="1">
        <v>4358.1298828125</v>
      </c>
      <c r="D153" s="1">
        <v>4361.8798828125</v>
      </c>
      <c r="E153" s="1">
        <v>4329.7900390625</v>
      </c>
      <c r="F153" s="1">
        <v>4351.009765625</v>
      </c>
      <c r="G153" s="1">
        <v>4037380000</v>
      </c>
      <c r="H153" s="23">
        <f t="shared" si="12"/>
        <v>3.3533465536629346E-3</v>
      </c>
      <c r="I153" s="23">
        <f t="shared" si="11"/>
        <v>0.10746958875460975</v>
      </c>
      <c r="J153" s="23">
        <v>0.16952890000000001</v>
      </c>
    </row>
    <row r="154" spans="2:10" x14ac:dyDescent="0.5">
      <c r="B154" s="19">
        <v>44385</v>
      </c>
      <c r="C154" s="1">
        <v>4320.81982421875</v>
      </c>
      <c r="D154" s="1">
        <v>4330.8798828125</v>
      </c>
      <c r="E154" s="1">
        <v>4289.3701171875</v>
      </c>
      <c r="F154" s="1">
        <v>4321.06982421875</v>
      </c>
      <c r="G154" s="1">
        <v>4347500000</v>
      </c>
      <c r="H154" s="23">
        <f t="shared" si="12"/>
        <v>-8.5978810095563955E-3</v>
      </c>
      <c r="I154" s="23">
        <f t="shared" si="11"/>
        <v>0.1089793995300518</v>
      </c>
      <c r="J154" s="23">
        <v>0.16952890000000001</v>
      </c>
    </row>
    <row r="155" spans="2:10" x14ac:dyDescent="0.5">
      <c r="B155" s="19">
        <v>44386</v>
      </c>
      <c r="C155" s="1">
        <v>4369.5498046875</v>
      </c>
      <c r="D155" s="1">
        <v>4371.60009765625</v>
      </c>
      <c r="E155" s="1">
        <v>4329.3798828125</v>
      </c>
      <c r="F155" s="1">
        <v>4329.3798828125</v>
      </c>
      <c r="G155" s="1">
        <v>3531120000</v>
      </c>
      <c r="H155" s="23">
        <f t="shared" si="12"/>
        <v>1.1214825902413766E-2</v>
      </c>
      <c r="I155" s="23">
        <f t="shared" si="11"/>
        <v>0.11010160374781088</v>
      </c>
      <c r="J155" s="23">
        <v>0.16952890000000001</v>
      </c>
    </row>
    <row r="156" spans="2:10" x14ac:dyDescent="0.5">
      <c r="B156" s="19">
        <v>44389</v>
      </c>
      <c r="C156" s="1">
        <v>4384.6298828125</v>
      </c>
      <c r="D156" s="1">
        <v>4386.68017578125</v>
      </c>
      <c r="E156" s="1">
        <v>4364.02978515625</v>
      </c>
      <c r="F156" s="1">
        <v>4372.41015625</v>
      </c>
      <c r="G156" s="1">
        <v>3384460000</v>
      </c>
      <c r="H156" s="23">
        <f t="shared" si="12"/>
        <v>3.4452326955940497E-3</v>
      </c>
      <c r="I156" s="23">
        <f t="shared" si="11"/>
        <v>0.11019513529126068</v>
      </c>
      <c r="J156" s="23">
        <v>0.16952890000000001</v>
      </c>
    </row>
    <row r="157" spans="2:10" x14ac:dyDescent="0.5">
      <c r="B157" s="19">
        <v>44390</v>
      </c>
      <c r="C157" s="1">
        <v>4369.2099609375</v>
      </c>
      <c r="D157" s="1">
        <v>4392.3701171875</v>
      </c>
      <c r="E157" s="1">
        <v>4366.919921875</v>
      </c>
      <c r="F157" s="1">
        <v>4381.06982421875</v>
      </c>
      <c r="G157" s="1">
        <v>3695430000</v>
      </c>
      <c r="H157" s="23">
        <f t="shared" si="12"/>
        <v>-3.5230111811655838E-3</v>
      </c>
      <c r="I157" s="23">
        <f t="shared" si="11"/>
        <v>0.11045119496224405</v>
      </c>
      <c r="J157" s="23">
        <v>0.16952890000000001</v>
      </c>
    </row>
    <row r="158" spans="2:10" x14ac:dyDescent="0.5">
      <c r="B158" s="19">
        <v>44391</v>
      </c>
      <c r="C158" s="1">
        <v>4374.2998046875</v>
      </c>
      <c r="D158" s="1">
        <v>4393.68017578125</v>
      </c>
      <c r="E158" s="1">
        <v>4362.35986328125</v>
      </c>
      <c r="F158" s="1">
        <v>4380.10986328125</v>
      </c>
      <c r="G158" s="1">
        <v>4006370000</v>
      </c>
      <c r="H158" s="23">
        <f t="shared" si="12"/>
        <v>1.1642565654693257E-3</v>
      </c>
      <c r="I158" s="23">
        <f t="shared" si="11"/>
        <v>0.10999400332133549</v>
      </c>
      <c r="J158" s="23">
        <v>0.16952890000000001</v>
      </c>
    </row>
    <row r="159" spans="2:10" x14ac:dyDescent="0.5">
      <c r="B159" s="19">
        <v>44392</v>
      </c>
      <c r="C159" s="1">
        <v>4360.02978515625</v>
      </c>
      <c r="D159" s="1">
        <v>4369.02001953125</v>
      </c>
      <c r="E159" s="1">
        <v>4340.7001953125</v>
      </c>
      <c r="F159" s="1">
        <v>4369.02001953125</v>
      </c>
      <c r="G159" s="1">
        <v>3905230000</v>
      </c>
      <c r="H159" s="23">
        <f t="shared" si="12"/>
        <v>-3.2675735627459117E-3</v>
      </c>
      <c r="I159" s="23">
        <f t="shared" si="11"/>
        <v>0.10836302329339659</v>
      </c>
      <c r="J159" s="23">
        <v>0.16952890000000001</v>
      </c>
    </row>
    <row r="160" spans="2:10" x14ac:dyDescent="0.5">
      <c r="B160" s="19">
        <v>44393</v>
      </c>
      <c r="C160" s="1">
        <v>4327.16015625</v>
      </c>
      <c r="D160" s="1">
        <v>4375.08984375</v>
      </c>
      <c r="E160" s="1">
        <v>4322.52978515625</v>
      </c>
      <c r="F160" s="1">
        <v>4367.43017578125</v>
      </c>
      <c r="G160" s="1">
        <v>3985700000</v>
      </c>
      <c r="H160" s="23">
        <f t="shared" si="12"/>
        <v>-7.5674150068132167E-3</v>
      </c>
      <c r="I160" s="23">
        <f t="shared" si="11"/>
        <v>0.10944674716795372</v>
      </c>
      <c r="J160" s="23">
        <v>0.16952890000000001</v>
      </c>
    </row>
    <row r="161" spans="2:10" x14ac:dyDescent="0.5">
      <c r="B161" s="19">
        <v>44396</v>
      </c>
      <c r="C161" s="1">
        <v>4258.490234375</v>
      </c>
      <c r="D161" s="1">
        <v>4296.39990234375</v>
      </c>
      <c r="E161" s="1">
        <v>4233.1298828125</v>
      </c>
      <c r="F161" s="1">
        <v>4296.39990234375</v>
      </c>
      <c r="G161" s="1">
        <v>5157660000</v>
      </c>
      <c r="H161" s="23">
        <f t="shared" si="12"/>
        <v>-1.5996781399983978E-2</v>
      </c>
      <c r="I161" s="23">
        <f t="shared" si="11"/>
        <v>0.11376348906502201</v>
      </c>
      <c r="J161" s="23">
        <v>0.16952890000000001</v>
      </c>
    </row>
    <row r="162" spans="2:10" x14ac:dyDescent="0.5">
      <c r="B162" s="19">
        <v>44397</v>
      </c>
      <c r="C162" s="1">
        <v>4323.06005859375</v>
      </c>
      <c r="D162" s="1">
        <v>4336.83984375</v>
      </c>
      <c r="E162" s="1">
        <v>4262.0498046875</v>
      </c>
      <c r="F162" s="1">
        <v>4265.10986328125</v>
      </c>
      <c r="G162" s="1">
        <v>4438270000</v>
      </c>
      <c r="H162" s="23">
        <f t="shared" si="12"/>
        <v>1.50488060047999E-2</v>
      </c>
      <c r="I162" s="23">
        <f t="shared" si="11"/>
        <v>0.1165270134387224</v>
      </c>
      <c r="J162" s="23">
        <v>0.16952890000000001</v>
      </c>
    </row>
    <row r="163" spans="2:10" x14ac:dyDescent="0.5">
      <c r="B163" s="19">
        <v>44398</v>
      </c>
      <c r="C163" s="1">
        <v>4358.68994140625</v>
      </c>
      <c r="D163" s="1">
        <v>4359.7001953125</v>
      </c>
      <c r="E163" s="1">
        <v>4331.1298828125</v>
      </c>
      <c r="F163" s="1">
        <v>4331.1298828125</v>
      </c>
      <c r="G163" s="1">
        <v>3810280000</v>
      </c>
      <c r="H163" s="23">
        <f t="shared" si="12"/>
        <v>8.2080416621440437E-3</v>
      </c>
      <c r="I163" s="23">
        <f t="shared" si="11"/>
        <v>0.11623086440888539</v>
      </c>
      <c r="J163" s="23">
        <v>0.16952890000000001</v>
      </c>
    </row>
    <row r="164" spans="2:10" x14ac:dyDescent="0.5">
      <c r="B164" s="19">
        <v>44399</v>
      </c>
      <c r="C164" s="1">
        <v>4367.47998046875</v>
      </c>
      <c r="D164" s="1">
        <v>4369.8701171875</v>
      </c>
      <c r="E164" s="1">
        <v>4350.06005859375</v>
      </c>
      <c r="F164" s="1">
        <v>4361.27001953125</v>
      </c>
      <c r="G164" s="1">
        <v>3358300000</v>
      </c>
      <c r="H164" s="23">
        <f t="shared" si="12"/>
        <v>2.0146392092429753E-3</v>
      </c>
      <c r="I164" s="23">
        <f t="shared" si="11"/>
        <v>0.11448469570899246</v>
      </c>
      <c r="J164" s="23">
        <v>0.16952890000000001</v>
      </c>
    </row>
    <row r="165" spans="2:10" x14ac:dyDescent="0.5">
      <c r="B165" s="19">
        <v>44400</v>
      </c>
      <c r="C165" s="1">
        <v>4411.7900390625</v>
      </c>
      <c r="D165" s="1">
        <v>4415.18017578125</v>
      </c>
      <c r="E165" s="1">
        <v>4381.2001953125</v>
      </c>
      <c r="F165" s="1">
        <v>4381.2001953125</v>
      </c>
      <c r="G165" s="1">
        <v>4540070000</v>
      </c>
      <c r="H165" s="23">
        <f t="shared" si="12"/>
        <v>1.0094332386254415E-2</v>
      </c>
      <c r="I165" s="23">
        <f t="shared" si="11"/>
        <v>0.11421968008011218</v>
      </c>
      <c r="J165" s="23">
        <v>0.16952890000000001</v>
      </c>
    </row>
    <row r="166" spans="2:10" x14ac:dyDescent="0.5">
      <c r="B166" s="19">
        <v>44403</v>
      </c>
      <c r="C166" s="1">
        <v>4422.2998046875</v>
      </c>
      <c r="D166" s="1">
        <v>4422.72998046875</v>
      </c>
      <c r="E166" s="1">
        <v>4405.4501953125</v>
      </c>
      <c r="F166" s="1">
        <v>4409.580078125</v>
      </c>
      <c r="G166" s="1">
        <v>4275630000</v>
      </c>
      <c r="H166" s="23">
        <f t="shared" si="12"/>
        <v>2.3793669227295928E-3</v>
      </c>
      <c r="I166" s="23">
        <f t="shared" si="11"/>
        <v>0.11424565253142258</v>
      </c>
      <c r="J166" s="23">
        <v>0.16952890000000001</v>
      </c>
    </row>
    <row r="167" spans="2:10" x14ac:dyDescent="0.5">
      <c r="B167" s="19">
        <v>44404</v>
      </c>
      <c r="C167" s="1">
        <v>4401.4599609375</v>
      </c>
      <c r="D167" s="1">
        <v>4416.3798828125</v>
      </c>
      <c r="E167" s="1">
        <v>4372.509765625</v>
      </c>
      <c r="F167" s="1">
        <v>4416.3798828125</v>
      </c>
      <c r="G167" s="1">
        <v>4241950000</v>
      </c>
      <c r="H167" s="23">
        <f t="shared" si="12"/>
        <v>-4.7235833821780027E-3</v>
      </c>
      <c r="I167" s="23">
        <f t="shared" si="11"/>
        <v>0.11477360465512575</v>
      </c>
      <c r="J167" s="23">
        <v>0.16952890000000001</v>
      </c>
    </row>
    <row r="168" spans="2:10" x14ac:dyDescent="0.5">
      <c r="B168" s="19">
        <v>44405</v>
      </c>
      <c r="C168" s="1">
        <v>4400.64013671875</v>
      </c>
      <c r="D168" s="1">
        <v>4415.47021484375</v>
      </c>
      <c r="E168" s="1">
        <v>4387.009765625</v>
      </c>
      <c r="F168" s="1">
        <v>4402.9501953125</v>
      </c>
      <c r="G168" s="1">
        <v>4215290000</v>
      </c>
      <c r="H168" s="23">
        <f t="shared" si="12"/>
        <v>-1.8627923155270599E-4</v>
      </c>
      <c r="I168" s="23">
        <f t="shared" si="11"/>
        <v>0.11474287677318404</v>
      </c>
      <c r="J168" s="23">
        <v>0.16952890000000001</v>
      </c>
    </row>
    <row r="169" spans="2:10" x14ac:dyDescent="0.5">
      <c r="B169" s="19">
        <v>44406</v>
      </c>
      <c r="C169" s="1">
        <v>4419.14990234375</v>
      </c>
      <c r="D169" s="1">
        <v>4429.97021484375</v>
      </c>
      <c r="E169" s="1">
        <v>4403.58984375</v>
      </c>
      <c r="F169" s="1">
        <v>4403.58984375</v>
      </c>
      <c r="G169" s="1">
        <v>4044600000</v>
      </c>
      <c r="H169" s="23">
        <f t="shared" si="12"/>
        <v>4.1973318452726413E-3</v>
      </c>
      <c r="I169" s="23">
        <f t="shared" si="11"/>
        <v>0.11432016998451233</v>
      </c>
      <c r="J169" s="23">
        <v>0.16952890000000001</v>
      </c>
    </row>
    <row r="170" spans="2:10" x14ac:dyDescent="0.5">
      <c r="B170" s="19">
        <v>44407</v>
      </c>
      <c r="C170" s="1">
        <v>4395.259765625</v>
      </c>
      <c r="D170" s="1">
        <v>4412.25</v>
      </c>
      <c r="E170" s="1">
        <v>4389.64990234375</v>
      </c>
      <c r="F170" s="1">
        <v>4395.1201171875</v>
      </c>
      <c r="G170" s="1">
        <v>3956740000</v>
      </c>
      <c r="H170" s="23">
        <f t="shared" si="12"/>
        <v>-5.420713608261166E-3</v>
      </c>
      <c r="I170" s="23">
        <f t="shared" si="11"/>
        <v>0.11386494660400852</v>
      </c>
      <c r="J170" s="23">
        <v>0.16952890000000001</v>
      </c>
    </row>
    <row r="171" spans="2:10" x14ac:dyDescent="0.5">
      <c r="B171" s="19">
        <v>44410</v>
      </c>
      <c r="C171" s="1">
        <v>4387.16015625</v>
      </c>
      <c r="D171" s="1">
        <v>4422.18017578125</v>
      </c>
      <c r="E171" s="1">
        <v>4384.81005859375</v>
      </c>
      <c r="F171" s="1">
        <v>4406.85986328125</v>
      </c>
      <c r="G171" s="1">
        <v>3724090000</v>
      </c>
      <c r="H171" s="23">
        <f t="shared" si="12"/>
        <v>-1.8445056700603609E-3</v>
      </c>
      <c r="I171" s="23">
        <f t="shared" si="11"/>
        <v>0.11391510832290853</v>
      </c>
      <c r="J171" s="23">
        <v>0.16952890000000001</v>
      </c>
    </row>
    <row r="172" spans="2:10" x14ac:dyDescent="0.5">
      <c r="B172" s="19">
        <v>44411</v>
      </c>
      <c r="C172" s="1">
        <v>4423.14990234375</v>
      </c>
      <c r="D172" s="1">
        <v>4423.7900390625</v>
      </c>
      <c r="E172" s="1">
        <v>4373</v>
      </c>
      <c r="F172" s="1">
        <v>4392.740234375</v>
      </c>
      <c r="G172" s="1">
        <v>3965190000</v>
      </c>
      <c r="H172" s="23">
        <f t="shared" si="12"/>
        <v>8.1699613389180619E-3</v>
      </c>
      <c r="I172" s="23">
        <f t="shared" si="11"/>
        <v>0.11386033902932569</v>
      </c>
      <c r="J172" s="23">
        <v>0.16952890000000001</v>
      </c>
    </row>
    <row r="173" spans="2:10" x14ac:dyDescent="0.5">
      <c r="B173" s="19">
        <v>44412</v>
      </c>
      <c r="C173" s="1">
        <v>4402.66015625</v>
      </c>
      <c r="D173" s="1">
        <v>4416.169921875</v>
      </c>
      <c r="E173" s="1">
        <v>4400.22998046875</v>
      </c>
      <c r="F173" s="1">
        <v>4415.9501953125</v>
      </c>
      <c r="G173" s="1">
        <v>4260760000</v>
      </c>
      <c r="H173" s="23">
        <f t="shared" si="12"/>
        <v>-4.643150661295458E-3</v>
      </c>
      <c r="I173" s="23">
        <f t="shared" si="11"/>
        <v>0.11440931010327043</v>
      </c>
      <c r="J173" s="23">
        <v>0.16952890000000001</v>
      </c>
    </row>
    <row r="174" spans="2:10" x14ac:dyDescent="0.5">
      <c r="B174" s="19">
        <v>44413</v>
      </c>
      <c r="C174" s="1">
        <v>4429.10009765625</v>
      </c>
      <c r="D174" s="1">
        <v>4429.759765625</v>
      </c>
      <c r="E174" s="1">
        <v>4408.85986328125</v>
      </c>
      <c r="F174" s="1">
        <v>4408.85986328125</v>
      </c>
      <c r="G174" s="1">
        <v>3769410000</v>
      </c>
      <c r="H174" s="23">
        <f t="shared" si="12"/>
        <v>5.9874859904191129E-3</v>
      </c>
      <c r="I174" s="23">
        <f t="shared" si="11"/>
        <v>0.11393545526205559</v>
      </c>
      <c r="J174" s="23">
        <v>0.16952890000000001</v>
      </c>
    </row>
    <row r="175" spans="2:10" x14ac:dyDescent="0.5">
      <c r="B175" s="19">
        <v>44414</v>
      </c>
      <c r="C175" s="1">
        <v>4436.52001953125</v>
      </c>
      <c r="D175" s="1">
        <v>4440.81982421875</v>
      </c>
      <c r="E175" s="1">
        <v>4429.06982421875</v>
      </c>
      <c r="F175" s="1">
        <v>4429.06982421875</v>
      </c>
      <c r="G175" s="1">
        <v>3451870000</v>
      </c>
      <c r="H175" s="23">
        <f t="shared" si="12"/>
        <v>1.6738645485288822E-3</v>
      </c>
      <c r="I175" s="23">
        <f t="shared" si="11"/>
        <v>0.11318055498206449</v>
      </c>
      <c r="J175" s="23">
        <v>0.16952890000000001</v>
      </c>
    </row>
    <row r="176" spans="2:10" x14ac:dyDescent="0.5">
      <c r="B176" s="19">
        <v>44417</v>
      </c>
      <c r="C176" s="1">
        <v>4432.35009765625</v>
      </c>
      <c r="D176" s="1">
        <v>4439.39013671875</v>
      </c>
      <c r="E176" s="1">
        <v>4424.740234375</v>
      </c>
      <c r="F176" s="1">
        <v>4437.77001953125</v>
      </c>
      <c r="G176" s="1">
        <v>3449280000</v>
      </c>
      <c r="H176" s="23">
        <f t="shared" si="12"/>
        <v>-9.4035026495493446E-4</v>
      </c>
      <c r="I176" s="23">
        <f t="shared" si="11"/>
        <v>0.11091557130808613</v>
      </c>
      <c r="J176" s="23">
        <v>0.16952890000000001</v>
      </c>
    </row>
    <row r="177" spans="2:10" x14ac:dyDescent="0.5">
      <c r="B177" s="19">
        <v>44418</v>
      </c>
      <c r="C177" s="1">
        <v>4436.75</v>
      </c>
      <c r="D177" s="1">
        <v>4445.2099609375</v>
      </c>
      <c r="E177" s="1">
        <v>4430.02978515625</v>
      </c>
      <c r="F177" s="1">
        <v>4435.7900390625</v>
      </c>
      <c r="G177" s="1">
        <v>3886610000</v>
      </c>
      <c r="H177" s="23">
        <f t="shared" si="12"/>
        <v>9.9218695386345018E-4</v>
      </c>
      <c r="I177" s="23">
        <f t="shared" si="11"/>
        <v>0.10918260026309314</v>
      </c>
      <c r="J177" s="23">
        <v>0.16952890000000001</v>
      </c>
    </row>
    <row r="178" spans="2:10" x14ac:dyDescent="0.5">
      <c r="B178" s="19">
        <v>44419</v>
      </c>
      <c r="C178" s="1">
        <v>4442.41015625</v>
      </c>
      <c r="D178" s="1">
        <v>4449.43994140625</v>
      </c>
      <c r="E178" s="1">
        <v>4436.419921875</v>
      </c>
      <c r="F178" s="1">
        <v>4442.18017578125</v>
      </c>
      <c r="G178" s="1">
        <v>3532560000</v>
      </c>
      <c r="H178" s="23">
        <f t="shared" si="12"/>
        <v>1.2749307180154837E-3</v>
      </c>
      <c r="I178" s="23">
        <f t="shared" si="11"/>
        <v>9.8924801460688966E-2</v>
      </c>
      <c r="J178" s="23">
        <v>0.16952890000000001</v>
      </c>
    </row>
    <row r="179" spans="2:10" x14ac:dyDescent="0.5">
      <c r="B179" s="19">
        <v>44420</v>
      </c>
      <c r="C179" s="1">
        <v>4460.830078125</v>
      </c>
      <c r="D179" s="1">
        <v>4461.77001953125</v>
      </c>
      <c r="E179" s="1">
        <v>4435.9599609375</v>
      </c>
      <c r="F179" s="1">
        <v>4446.080078125</v>
      </c>
      <c r="G179" s="1">
        <v>3375310000</v>
      </c>
      <c r="H179" s="23">
        <f t="shared" si="12"/>
        <v>4.13780773547866E-3</v>
      </c>
      <c r="I179" s="23">
        <f t="shared" si="11"/>
        <v>9.6686460986968786E-2</v>
      </c>
      <c r="J179" s="23">
        <v>0.16952890000000001</v>
      </c>
    </row>
    <row r="180" spans="2:10" x14ac:dyDescent="0.5">
      <c r="B180" s="19">
        <v>44421</v>
      </c>
      <c r="C180" s="1">
        <v>4468</v>
      </c>
      <c r="D180" s="1">
        <v>4468.3701171875</v>
      </c>
      <c r="E180" s="1">
        <v>4460.81982421875</v>
      </c>
      <c r="F180" s="1">
        <v>4464.83984375</v>
      </c>
      <c r="G180" s="1">
        <v>3016470000</v>
      </c>
      <c r="H180" s="23">
        <f t="shared" si="12"/>
        <v>1.6060163209228441E-3</v>
      </c>
      <c r="I180" s="23">
        <f t="shared" si="11"/>
        <v>9.2708038705955814E-2</v>
      </c>
      <c r="J180" s="23">
        <v>0.16952890000000001</v>
      </c>
    </row>
    <row r="181" spans="2:10" x14ac:dyDescent="0.5">
      <c r="B181" s="19">
        <v>44424</v>
      </c>
      <c r="C181" s="1">
        <v>4479.7099609375</v>
      </c>
      <c r="D181" s="1">
        <v>4480.259765625</v>
      </c>
      <c r="E181" s="1">
        <v>4437.66015625</v>
      </c>
      <c r="F181" s="1">
        <v>4461.64990234375</v>
      </c>
      <c r="G181" s="1">
        <v>3370640000</v>
      </c>
      <c r="H181" s="23">
        <f t="shared" si="12"/>
        <v>2.6174222619943593E-3</v>
      </c>
      <c r="I181" s="23">
        <f t="shared" si="11"/>
        <v>9.2463884780200442E-2</v>
      </c>
      <c r="J181" s="23">
        <v>0.16952890000000001</v>
      </c>
    </row>
    <row r="182" spans="2:10" x14ac:dyDescent="0.5">
      <c r="B182" s="19">
        <v>44425</v>
      </c>
      <c r="C182" s="1">
        <v>4448.080078125</v>
      </c>
      <c r="D182" s="1">
        <v>4462.1201171875</v>
      </c>
      <c r="E182" s="1">
        <v>4417.830078125</v>
      </c>
      <c r="F182" s="1">
        <v>4462.1201171875</v>
      </c>
      <c r="G182" s="1">
        <v>3836960000</v>
      </c>
      <c r="H182" s="23">
        <f t="shared" si="12"/>
        <v>-7.0857435071379907E-3</v>
      </c>
      <c r="I182" s="23">
        <f t="shared" si="11"/>
        <v>9.1881646247040538E-2</v>
      </c>
      <c r="J182" s="23">
        <v>0.16952890000000001</v>
      </c>
    </row>
    <row r="183" spans="2:10" x14ac:dyDescent="0.5">
      <c r="B183" s="19">
        <v>44426</v>
      </c>
      <c r="C183" s="1">
        <v>4400.27001953125</v>
      </c>
      <c r="D183" s="1">
        <v>4454.31982421875</v>
      </c>
      <c r="E183" s="1">
        <v>4397.58984375</v>
      </c>
      <c r="F183" s="1">
        <v>4440.93994140625</v>
      </c>
      <c r="G183" s="1">
        <v>3755590000</v>
      </c>
      <c r="H183" s="23">
        <f t="shared" si="12"/>
        <v>-1.080665284525433E-2</v>
      </c>
      <c r="I183" s="23">
        <f t="shared" si="11"/>
        <v>9.4622274132366485E-2</v>
      </c>
      <c r="J183" s="23">
        <v>0.16952890000000001</v>
      </c>
    </row>
    <row r="184" spans="2:10" x14ac:dyDescent="0.5">
      <c r="B184" s="19">
        <v>44427</v>
      </c>
      <c r="C184" s="1">
        <v>4405.7998046875</v>
      </c>
      <c r="D184" s="1">
        <v>4418.60986328125</v>
      </c>
      <c r="E184" s="1">
        <v>4367.72998046875</v>
      </c>
      <c r="F184" s="1">
        <v>4382.43994140625</v>
      </c>
      <c r="G184" s="1">
        <v>4398410000</v>
      </c>
      <c r="H184" s="23">
        <f t="shared" si="12"/>
        <v>1.255903256156918E-3</v>
      </c>
      <c r="I184" s="23">
        <f t="shared" si="11"/>
        <v>9.2660433826810648E-2</v>
      </c>
      <c r="J184" s="23">
        <v>0.16952890000000001</v>
      </c>
    </row>
    <row r="185" spans="2:10" x14ac:dyDescent="0.5">
      <c r="B185" s="19">
        <v>44428</v>
      </c>
      <c r="C185" s="1">
        <v>4441.669921875</v>
      </c>
      <c r="D185" s="1">
        <v>4444.35009765625</v>
      </c>
      <c r="E185" s="1">
        <v>4406.7998046875</v>
      </c>
      <c r="F185" s="1">
        <v>4410.56005859375</v>
      </c>
      <c r="G185" s="1">
        <v>3652610000</v>
      </c>
      <c r="H185" s="23">
        <f t="shared" si="12"/>
        <v>8.1086038907417606E-3</v>
      </c>
      <c r="I185" s="23">
        <f t="shared" si="11"/>
        <v>9.3698877858316751E-2</v>
      </c>
      <c r="J185" s="23">
        <v>0.16952890000000001</v>
      </c>
    </row>
    <row r="186" spans="2:10" x14ac:dyDescent="0.5">
      <c r="B186" s="19">
        <v>44431</v>
      </c>
      <c r="C186" s="1">
        <v>4479.52978515625</v>
      </c>
      <c r="D186" s="1">
        <v>4489.8798828125</v>
      </c>
      <c r="E186" s="1">
        <v>4450.2900390625</v>
      </c>
      <c r="F186" s="1">
        <v>4450.2900390625</v>
      </c>
      <c r="G186" s="1">
        <v>3576530000</v>
      </c>
      <c r="H186" s="23">
        <f t="shared" si="12"/>
        <v>8.4876679844121811E-3</v>
      </c>
      <c r="I186" s="23">
        <f t="shared" si="11"/>
        <v>9.3212743882724325E-2</v>
      </c>
      <c r="J186" s="23">
        <v>0.16952890000000001</v>
      </c>
    </row>
    <row r="187" spans="2:10" x14ac:dyDescent="0.5">
      <c r="B187" s="19">
        <v>44432</v>
      </c>
      <c r="C187" s="1">
        <v>4486.22998046875</v>
      </c>
      <c r="D187" s="1">
        <v>4492.81005859375</v>
      </c>
      <c r="E187" s="1">
        <v>4482.27978515625</v>
      </c>
      <c r="F187" s="1">
        <v>4484.39990234375</v>
      </c>
      <c r="G187" s="1">
        <v>3979220000</v>
      </c>
      <c r="H187" s="23">
        <f t="shared" si="12"/>
        <v>1.4946188019620721E-3</v>
      </c>
      <c r="I187" s="23">
        <f t="shared" si="11"/>
        <v>9.2994665918219671E-2</v>
      </c>
      <c r="J187" s="23">
        <v>0.16952890000000001</v>
      </c>
    </row>
    <row r="188" spans="2:10" x14ac:dyDescent="0.5">
      <c r="B188" s="19">
        <v>44433</v>
      </c>
      <c r="C188" s="1">
        <v>4496.18994140625</v>
      </c>
      <c r="D188" s="1">
        <v>4501.7099609375</v>
      </c>
      <c r="E188" s="1">
        <v>4485.66015625</v>
      </c>
      <c r="F188" s="1">
        <v>4490.4501953125</v>
      </c>
      <c r="G188" s="1">
        <v>3444700000</v>
      </c>
      <c r="H188" s="23">
        <f t="shared" si="12"/>
        <v>2.2176574032508798E-3</v>
      </c>
      <c r="I188" s="23">
        <f t="shared" si="11"/>
        <v>9.3008923602165769E-2</v>
      </c>
      <c r="J188" s="23">
        <v>0.16952890000000001</v>
      </c>
    </row>
    <row r="189" spans="2:10" x14ac:dyDescent="0.5">
      <c r="B189" s="19">
        <v>44434</v>
      </c>
      <c r="C189" s="1">
        <v>4470</v>
      </c>
      <c r="D189" s="1">
        <v>4495.89990234375</v>
      </c>
      <c r="E189" s="1">
        <v>4468.990234375</v>
      </c>
      <c r="F189" s="1">
        <v>4493.75</v>
      </c>
      <c r="G189" s="1">
        <v>3263980000</v>
      </c>
      <c r="H189" s="23">
        <f t="shared" si="12"/>
        <v>-5.8419498276026565E-3</v>
      </c>
      <c r="I189" s="23">
        <f t="shared" si="11"/>
        <v>9.4038117148076278E-2</v>
      </c>
      <c r="J189" s="23">
        <v>0.16952890000000001</v>
      </c>
    </row>
    <row r="190" spans="2:10" x14ac:dyDescent="0.5">
      <c r="B190" s="19">
        <v>44435</v>
      </c>
      <c r="C190" s="1">
        <v>4509.3701171875</v>
      </c>
      <c r="D190" s="1">
        <v>4513.330078125</v>
      </c>
      <c r="E190" s="1">
        <v>4474.10009765625</v>
      </c>
      <c r="F190" s="1">
        <v>4474.10009765625</v>
      </c>
      <c r="G190" s="1">
        <v>3331200000</v>
      </c>
      <c r="H190" s="23">
        <f t="shared" si="12"/>
        <v>8.7690715404522175E-3</v>
      </c>
      <c r="I190" s="23">
        <f t="shared" si="11"/>
        <v>9.5315702406098851E-2</v>
      </c>
      <c r="J190" s="23">
        <v>0.16952890000000001</v>
      </c>
    </row>
    <row r="191" spans="2:10" x14ac:dyDescent="0.5">
      <c r="B191" s="19">
        <v>44438</v>
      </c>
      <c r="C191" s="1">
        <v>4528.7900390625</v>
      </c>
      <c r="D191" s="1">
        <v>4537.35986328125</v>
      </c>
      <c r="E191" s="1">
        <v>4513.759765625</v>
      </c>
      <c r="F191" s="1">
        <v>4513.759765625</v>
      </c>
      <c r="G191" s="1">
        <v>3168660000</v>
      </c>
      <c r="H191" s="23">
        <f t="shared" si="12"/>
        <v>4.2973241068746003E-3</v>
      </c>
      <c r="I191" s="23">
        <f t="shared" si="11"/>
        <v>9.5469133936545006E-2</v>
      </c>
      <c r="J191" s="23">
        <v>0.16952890000000001</v>
      </c>
    </row>
    <row r="192" spans="2:10" x14ac:dyDescent="0.5">
      <c r="B192" s="19">
        <v>44439</v>
      </c>
      <c r="C192" s="1">
        <v>4522.68017578125</v>
      </c>
      <c r="D192" s="1">
        <v>4531.39013671875</v>
      </c>
      <c r="E192" s="1">
        <v>4515.7998046875</v>
      </c>
      <c r="F192" s="1">
        <v>4529.75</v>
      </c>
      <c r="G192" s="1">
        <v>4290710000</v>
      </c>
      <c r="H192" s="23">
        <f t="shared" si="12"/>
        <v>-1.3500269158932096E-3</v>
      </c>
      <c r="I192" s="23">
        <f t="shared" si="11"/>
        <v>9.5602183377825042E-2</v>
      </c>
      <c r="J192" s="23">
        <v>0.16952890000000001</v>
      </c>
    </row>
    <row r="193" spans="2:10" x14ac:dyDescent="0.5">
      <c r="B193" s="19">
        <v>44440</v>
      </c>
      <c r="C193" s="1">
        <v>4524.08984375</v>
      </c>
      <c r="D193" s="1">
        <v>4537.10986328125</v>
      </c>
      <c r="E193" s="1">
        <v>4522.02001953125</v>
      </c>
      <c r="F193" s="1">
        <v>4528.7998046875</v>
      </c>
      <c r="G193" s="1">
        <v>4057340000</v>
      </c>
      <c r="H193" s="23">
        <f t="shared" si="12"/>
        <v>3.1164006095334113E-4</v>
      </c>
      <c r="I193" s="23">
        <f t="shared" si="11"/>
        <v>9.512486139865832E-2</v>
      </c>
      <c r="J193" s="23">
        <v>0.16952890000000001</v>
      </c>
    </row>
    <row r="194" spans="2:10" x14ac:dyDescent="0.5">
      <c r="B194" s="19">
        <v>44441</v>
      </c>
      <c r="C194" s="1">
        <v>4536.9501953125</v>
      </c>
      <c r="D194" s="1">
        <v>4545.85009765625</v>
      </c>
      <c r="E194" s="1">
        <v>4524.66015625</v>
      </c>
      <c r="F194" s="1">
        <v>4534.47998046875</v>
      </c>
      <c r="G194" s="1">
        <v>3735990000</v>
      </c>
      <c r="H194" s="23">
        <f t="shared" si="12"/>
        <v>2.8386057544042571E-3</v>
      </c>
      <c r="I194" s="23">
        <f t="shared" si="11"/>
        <v>9.3932006912878105E-2</v>
      </c>
      <c r="J194" s="23">
        <v>0.16952890000000001</v>
      </c>
    </row>
    <row r="195" spans="2:10" x14ac:dyDescent="0.5">
      <c r="B195" s="19">
        <v>44442</v>
      </c>
      <c r="C195" s="1">
        <v>4535.43017578125</v>
      </c>
      <c r="D195" s="1">
        <v>4541.4501953125</v>
      </c>
      <c r="E195" s="1">
        <v>4521.2998046875</v>
      </c>
      <c r="F195" s="1">
        <v>4532.419921875</v>
      </c>
      <c r="G195" s="1">
        <v>3217530000</v>
      </c>
      <c r="H195" s="23">
        <f t="shared" si="12"/>
        <v>-3.3508726118134741E-4</v>
      </c>
      <c r="I195" s="23">
        <f t="shared" si="11"/>
        <v>9.3898376011302659E-2</v>
      </c>
      <c r="J195" s="23">
        <v>0.16952890000000001</v>
      </c>
    </row>
    <row r="196" spans="2:10" x14ac:dyDescent="0.5">
      <c r="B196" s="19">
        <v>44446</v>
      </c>
      <c r="C196" s="1">
        <v>4520.02978515625</v>
      </c>
      <c r="D196" s="1">
        <v>4535.3798828125</v>
      </c>
      <c r="E196" s="1">
        <v>4513</v>
      </c>
      <c r="F196" s="1">
        <v>4535.3798828125</v>
      </c>
      <c r="G196" s="1">
        <v>3822960000</v>
      </c>
      <c r="H196" s="23">
        <f t="shared" si="12"/>
        <v>-3.4013524523203464E-3</v>
      </c>
      <c r="I196" s="23">
        <f t="shared" si="11"/>
        <v>9.4316121643822734E-2</v>
      </c>
      <c r="J196" s="23">
        <v>0.16952890000000001</v>
      </c>
    </row>
    <row r="197" spans="2:10" x14ac:dyDescent="0.5">
      <c r="B197" s="19">
        <v>44447</v>
      </c>
      <c r="C197" s="1">
        <v>4514.06982421875</v>
      </c>
      <c r="D197" s="1">
        <v>4521.7900390625</v>
      </c>
      <c r="E197" s="1">
        <v>4493.9501953125</v>
      </c>
      <c r="F197" s="1">
        <v>4518.08984375</v>
      </c>
      <c r="G197" s="1">
        <v>3750880000</v>
      </c>
      <c r="H197" s="23">
        <f t="shared" si="12"/>
        <v>-1.319436813816666E-3</v>
      </c>
      <c r="I197" s="23">
        <f t="shared" si="11"/>
        <v>9.4258538065668723E-2</v>
      </c>
      <c r="J197" s="23">
        <v>0.16952890000000001</v>
      </c>
    </row>
    <row r="198" spans="2:10" x14ac:dyDescent="0.5">
      <c r="B198" s="19">
        <v>44448</v>
      </c>
      <c r="C198" s="1">
        <v>4493.27978515625</v>
      </c>
      <c r="D198" s="1">
        <v>4529.89990234375</v>
      </c>
      <c r="E198" s="1">
        <v>4492.06982421875</v>
      </c>
      <c r="F198" s="1">
        <v>4513.02001953125</v>
      </c>
      <c r="G198" s="1">
        <v>3735390000</v>
      </c>
      <c r="H198" s="23">
        <f t="shared" si="12"/>
        <v>-4.6162471500025221E-3</v>
      </c>
      <c r="I198" s="23">
        <f t="shared" ref="I198:I261" si="13">_xlfn.STDEV.S(H136:H198)*SQRT(252)</f>
        <v>9.4650888691338753E-2</v>
      </c>
      <c r="J198" s="23">
        <v>0.16952890000000001</v>
      </c>
    </row>
    <row r="199" spans="2:10" x14ac:dyDescent="0.5">
      <c r="B199" s="19">
        <v>44449</v>
      </c>
      <c r="C199" s="1">
        <v>4458.580078125</v>
      </c>
      <c r="D199" s="1">
        <v>4520.47021484375</v>
      </c>
      <c r="E199" s="1">
        <v>4457.66015625</v>
      </c>
      <c r="F199" s="1">
        <v>4506.919921875</v>
      </c>
      <c r="G199" s="1">
        <v>3623180000</v>
      </c>
      <c r="H199" s="23">
        <f t="shared" ref="H199:H262" si="14">LN(C199/C198)</f>
        <v>-7.7525522862761003E-3</v>
      </c>
      <c r="I199" s="23">
        <f t="shared" si="13"/>
        <v>9.6200104875293277E-2</v>
      </c>
      <c r="J199" s="23">
        <v>0.16952890000000001</v>
      </c>
    </row>
    <row r="200" spans="2:10" x14ac:dyDescent="0.5">
      <c r="B200" s="19">
        <v>44452</v>
      </c>
      <c r="C200" s="1">
        <v>4468.72998046875</v>
      </c>
      <c r="D200" s="1">
        <v>4492.990234375</v>
      </c>
      <c r="E200" s="1">
        <v>4445.7001953125</v>
      </c>
      <c r="F200" s="1">
        <v>4474.81005859375</v>
      </c>
      <c r="G200" s="1">
        <v>3914220000</v>
      </c>
      <c r="H200" s="23">
        <f t="shared" si="14"/>
        <v>2.273900346369644E-3</v>
      </c>
      <c r="I200" s="23">
        <f t="shared" si="13"/>
        <v>9.6224803233603773E-2</v>
      </c>
      <c r="J200" s="23">
        <v>0.16952890000000001</v>
      </c>
    </row>
    <row r="201" spans="2:10" x14ac:dyDescent="0.5">
      <c r="B201" s="19">
        <v>44453</v>
      </c>
      <c r="C201" s="1">
        <v>4443.0498046875</v>
      </c>
      <c r="D201" s="1">
        <v>4485.68017578125</v>
      </c>
      <c r="E201" s="1">
        <v>4435.4599609375</v>
      </c>
      <c r="F201" s="1">
        <v>4479.330078125</v>
      </c>
      <c r="G201" s="1">
        <v>3670460000</v>
      </c>
      <c r="H201" s="23">
        <f t="shared" si="14"/>
        <v>-5.763213966258604E-3</v>
      </c>
      <c r="I201" s="23">
        <f t="shared" si="13"/>
        <v>9.6956275189175531E-2</v>
      </c>
      <c r="J201" s="23">
        <v>0.16952890000000001</v>
      </c>
    </row>
    <row r="202" spans="2:10" x14ac:dyDescent="0.5">
      <c r="B202" s="19">
        <v>44454</v>
      </c>
      <c r="C202" s="1">
        <v>4480.7001953125</v>
      </c>
      <c r="D202" s="1">
        <v>4486.8701171875</v>
      </c>
      <c r="E202" s="1">
        <v>4438.3701171875</v>
      </c>
      <c r="F202" s="1">
        <v>4447.490234375</v>
      </c>
      <c r="G202" s="1">
        <v>4032020000</v>
      </c>
      <c r="H202" s="23">
        <f t="shared" si="14"/>
        <v>8.4382942220797251E-3</v>
      </c>
      <c r="I202" s="23">
        <f t="shared" si="13"/>
        <v>9.7355334897974266E-2</v>
      </c>
      <c r="J202" s="23">
        <v>0.16952890000000001</v>
      </c>
    </row>
    <row r="203" spans="2:10" x14ac:dyDescent="0.5">
      <c r="B203" s="19">
        <v>44455</v>
      </c>
      <c r="C203" s="1">
        <v>4473.75</v>
      </c>
      <c r="D203" s="1">
        <v>4485.8701171875</v>
      </c>
      <c r="E203" s="1">
        <v>4443.7998046875</v>
      </c>
      <c r="F203" s="1">
        <v>4477.08984375</v>
      </c>
      <c r="G203" s="1">
        <v>3984560000</v>
      </c>
      <c r="H203" s="23">
        <f t="shared" si="14"/>
        <v>-1.5523447127638308E-3</v>
      </c>
      <c r="I203" s="23">
        <f t="shared" si="13"/>
        <v>9.7444924042815115E-2</v>
      </c>
      <c r="J203" s="23">
        <v>0.16952890000000001</v>
      </c>
    </row>
    <row r="204" spans="2:10" x14ac:dyDescent="0.5">
      <c r="B204" s="19">
        <v>44456</v>
      </c>
      <c r="C204" s="1">
        <v>4432.990234375</v>
      </c>
      <c r="D204" s="1">
        <v>4471.52001953125</v>
      </c>
      <c r="E204" s="1">
        <v>4427.759765625</v>
      </c>
      <c r="F204" s="1">
        <v>4469.740234375</v>
      </c>
      <c r="G204" s="1">
        <v>7289530000</v>
      </c>
      <c r="H204" s="23">
        <f t="shared" si="14"/>
        <v>-9.1526302757993002E-3</v>
      </c>
      <c r="I204" s="23">
        <f t="shared" si="13"/>
        <v>9.5368589179762431E-2</v>
      </c>
      <c r="J204" s="23">
        <v>0.16952890000000001</v>
      </c>
    </row>
    <row r="205" spans="2:10" x14ac:dyDescent="0.5">
      <c r="B205" s="19">
        <v>44459</v>
      </c>
      <c r="C205" s="1">
        <v>4357.72998046875</v>
      </c>
      <c r="D205" s="1">
        <v>4402.9501953125</v>
      </c>
      <c r="E205" s="1">
        <v>4305.91015625</v>
      </c>
      <c r="F205" s="1">
        <v>4402.9501953125</v>
      </c>
      <c r="G205" s="1">
        <v>4898070000</v>
      </c>
      <c r="H205" s="23">
        <f t="shared" si="14"/>
        <v>-1.7123077726381844E-2</v>
      </c>
      <c r="I205" s="23">
        <f t="shared" si="13"/>
        <v>9.8423305797576022E-2</v>
      </c>
      <c r="J205" s="23">
        <v>0.16952890000000001</v>
      </c>
    </row>
    <row r="206" spans="2:10" x14ac:dyDescent="0.5">
      <c r="B206" s="19">
        <v>44460</v>
      </c>
      <c r="C206" s="1">
        <v>4354.18994140625</v>
      </c>
      <c r="D206" s="1">
        <v>4394.8701171875</v>
      </c>
      <c r="E206" s="1">
        <v>4347.9599609375</v>
      </c>
      <c r="F206" s="1">
        <v>4374.4501953125</v>
      </c>
      <c r="G206" s="1">
        <v>3920920000</v>
      </c>
      <c r="H206" s="23">
        <f t="shared" si="14"/>
        <v>-8.1268865854695644E-4</v>
      </c>
      <c r="I206" s="23">
        <f t="shared" si="13"/>
        <v>9.8005399436477958E-2</v>
      </c>
      <c r="J206" s="23">
        <v>0.16952890000000001</v>
      </c>
    </row>
    <row r="207" spans="2:10" x14ac:dyDescent="0.5">
      <c r="B207" s="19">
        <v>44461</v>
      </c>
      <c r="C207" s="1">
        <v>4395.64013671875</v>
      </c>
      <c r="D207" s="1">
        <v>4416.75</v>
      </c>
      <c r="E207" s="1">
        <v>4367.43017578125</v>
      </c>
      <c r="F207" s="1">
        <v>4367.43017578125</v>
      </c>
      <c r="G207" s="1">
        <v>3939170000</v>
      </c>
      <c r="H207" s="23">
        <f t="shared" si="14"/>
        <v>9.4745852242200841E-3</v>
      </c>
      <c r="I207" s="23">
        <f t="shared" si="13"/>
        <v>9.9618349737318992E-2</v>
      </c>
      <c r="J207" s="23">
        <v>0.16952890000000001</v>
      </c>
    </row>
    <row r="208" spans="2:10" x14ac:dyDescent="0.5">
      <c r="B208" s="19">
        <v>44462</v>
      </c>
      <c r="C208" s="1">
        <v>4448.97998046875</v>
      </c>
      <c r="D208" s="1">
        <v>4465.39990234375</v>
      </c>
      <c r="E208" s="1">
        <v>4406.75</v>
      </c>
      <c r="F208" s="1">
        <v>4406.75</v>
      </c>
      <c r="G208" s="1">
        <v>3916350000</v>
      </c>
      <c r="H208" s="23">
        <f t="shared" si="14"/>
        <v>1.2061680369935969E-2</v>
      </c>
      <c r="I208" s="23">
        <f t="shared" si="13"/>
        <v>0.1017218481517114</v>
      </c>
      <c r="J208" s="23">
        <v>0.16952890000000001</v>
      </c>
    </row>
    <row r="209" spans="2:10" x14ac:dyDescent="0.5">
      <c r="B209" s="19">
        <v>44463</v>
      </c>
      <c r="C209" s="1">
        <v>4455.47998046875</v>
      </c>
      <c r="D209" s="1">
        <v>4463.1201171875</v>
      </c>
      <c r="E209" s="1">
        <v>4430.27001953125</v>
      </c>
      <c r="F209" s="1">
        <v>4438.0400390625</v>
      </c>
      <c r="G209" s="1">
        <v>3384290000</v>
      </c>
      <c r="H209" s="23">
        <f t="shared" si="14"/>
        <v>1.4599428113642636E-3</v>
      </c>
      <c r="I209" s="23">
        <f t="shared" si="13"/>
        <v>0.10159190617586532</v>
      </c>
      <c r="J209" s="23">
        <v>0.16952890000000001</v>
      </c>
    </row>
    <row r="210" spans="2:10" x14ac:dyDescent="0.5">
      <c r="B210" s="19">
        <v>44466</v>
      </c>
      <c r="C210" s="1">
        <v>4443.10986328125</v>
      </c>
      <c r="D210" s="1">
        <v>4457.2998046875</v>
      </c>
      <c r="E210" s="1">
        <v>4436.18994140625</v>
      </c>
      <c r="F210" s="1">
        <v>4442.1201171875</v>
      </c>
      <c r="G210" s="1">
        <v>4058650000</v>
      </c>
      <c r="H210" s="23">
        <f t="shared" si="14"/>
        <v>-2.7802439201876738E-3</v>
      </c>
      <c r="I210" s="23">
        <f t="shared" si="13"/>
        <v>0.10176062253879975</v>
      </c>
      <c r="J210" s="23">
        <v>0.16952890000000001</v>
      </c>
    </row>
    <row r="211" spans="2:10" x14ac:dyDescent="0.5">
      <c r="B211" s="19">
        <v>44467</v>
      </c>
      <c r="C211" s="1">
        <v>4352.6298828125</v>
      </c>
      <c r="D211" s="1">
        <v>4419.5400390625</v>
      </c>
      <c r="E211" s="1">
        <v>4346.330078125</v>
      </c>
      <c r="F211" s="1">
        <v>4419.5400390625</v>
      </c>
      <c r="G211" s="1">
        <v>4416550000</v>
      </c>
      <c r="H211" s="23">
        <f t="shared" si="14"/>
        <v>-2.0574317739894057E-2</v>
      </c>
      <c r="I211" s="23">
        <f t="shared" si="13"/>
        <v>0.11018779171344396</v>
      </c>
      <c r="J211" s="23">
        <v>0.16952890000000001</v>
      </c>
    </row>
    <row r="212" spans="2:10" x14ac:dyDescent="0.5">
      <c r="B212" s="19">
        <v>44468</v>
      </c>
      <c r="C212" s="1">
        <v>4359.4599609375</v>
      </c>
      <c r="D212" s="1">
        <v>4385.56982421875</v>
      </c>
      <c r="E212" s="1">
        <v>4355.080078125</v>
      </c>
      <c r="F212" s="1">
        <v>4362.41015625</v>
      </c>
      <c r="G212" s="1">
        <v>3712660000</v>
      </c>
      <c r="H212" s="23">
        <f t="shared" si="14"/>
        <v>1.5679543362838073E-3</v>
      </c>
      <c r="I212" s="23">
        <f t="shared" si="13"/>
        <v>0.11019864265633779</v>
      </c>
      <c r="J212" s="23">
        <v>0.16952890000000001</v>
      </c>
    </row>
    <row r="213" spans="2:10" x14ac:dyDescent="0.5">
      <c r="B213" s="19">
        <v>44469</v>
      </c>
      <c r="C213" s="1">
        <v>4307.5400390625</v>
      </c>
      <c r="D213" s="1">
        <v>4382.5498046875</v>
      </c>
      <c r="E213" s="1">
        <v>4306.240234375</v>
      </c>
      <c r="F213" s="1">
        <v>4370.669921875</v>
      </c>
      <c r="G213" s="1">
        <v>4448140000</v>
      </c>
      <c r="H213" s="23">
        <f t="shared" si="14"/>
        <v>-1.1981202945014901E-2</v>
      </c>
      <c r="I213" s="23">
        <f t="shared" si="13"/>
        <v>0.11238167684410676</v>
      </c>
      <c r="J213" s="23">
        <v>0.16952890000000001</v>
      </c>
    </row>
    <row r="214" spans="2:10" x14ac:dyDescent="0.5">
      <c r="B214" s="19">
        <v>44470</v>
      </c>
      <c r="C214" s="1">
        <v>4357.0400390625</v>
      </c>
      <c r="D214" s="1">
        <v>4375.18994140625</v>
      </c>
      <c r="E214" s="1">
        <v>4288.52001953125</v>
      </c>
      <c r="F214" s="1">
        <v>4317.16015625</v>
      </c>
      <c r="G214" s="1">
        <v>4010370000</v>
      </c>
      <c r="H214" s="23">
        <f t="shared" si="14"/>
        <v>1.1425952113334161E-2</v>
      </c>
      <c r="I214" s="23">
        <f t="shared" si="13"/>
        <v>0.1137268681142649</v>
      </c>
      <c r="J214" s="23">
        <v>0.16952890000000001</v>
      </c>
    </row>
    <row r="215" spans="2:10" x14ac:dyDescent="0.5">
      <c r="B215" s="19">
        <v>44473</v>
      </c>
      <c r="C215" s="1">
        <v>4300.4599609375</v>
      </c>
      <c r="D215" s="1">
        <v>4355.509765625</v>
      </c>
      <c r="E215" s="1">
        <v>4278.93994140625</v>
      </c>
      <c r="F215" s="1">
        <v>4348.83984375</v>
      </c>
      <c r="G215" s="1">
        <v>4307870000</v>
      </c>
      <c r="H215" s="23">
        <f t="shared" si="14"/>
        <v>-1.3070952048643704E-2</v>
      </c>
      <c r="I215" s="23">
        <f t="shared" si="13"/>
        <v>0.11664149516706233</v>
      </c>
      <c r="J215" s="23">
        <v>0.16952890000000001</v>
      </c>
    </row>
    <row r="216" spans="2:10" x14ac:dyDescent="0.5">
      <c r="B216" s="19">
        <v>44474</v>
      </c>
      <c r="C216" s="1">
        <v>4345.72021484375</v>
      </c>
      <c r="D216" s="1">
        <v>4369.22998046875</v>
      </c>
      <c r="E216" s="1">
        <v>4309.8701171875</v>
      </c>
      <c r="F216" s="1">
        <v>4309.8701171875</v>
      </c>
      <c r="G216" s="1">
        <v>3902890000</v>
      </c>
      <c r="H216" s="23">
        <f t="shared" si="14"/>
        <v>1.0469517498601526E-2</v>
      </c>
      <c r="I216" s="23">
        <f t="shared" si="13"/>
        <v>0.11836778890112028</v>
      </c>
      <c r="J216" s="23">
        <v>0.16952890000000001</v>
      </c>
    </row>
    <row r="217" spans="2:10" x14ac:dyDescent="0.5">
      <c r="B217" s="19">
        <v>44475</v>
      </c>
      <c r="C217" s="1">
        <v>4363.5498046875</v>
      </c>
      <c r="D217" s="1">
        <v>4365.56982421875</v>
      </c>
      <c r="E217" s="1">
        <v>4290.490234375</v>
      </c>
      <c r="F217" s="1">
        <v>4319.56982421875</v>
      </c>
      <c r="G217" s="1">
        <v>4009630000</v>
      </c>
      <c r="H217" s="23">
        <f t="shared" si="14"/>
        <v>4.0943993496248242E-3</v>
      </c>
      <c r="I217" s="23">
        <f t="shared" si="13"/>
        <v>0.11735793444314223</v>
      </c>
      <c r="J217" s="23">
        <v>0.16952890000000001</v>
      </c>
    </row>
    <row r="218" spans="2:10" x14ac:dyDescent="0.5">
      <c r="B218" s="19">
        <v>44476</v>
      </c>
      <c r="C218" s="1">
        <v>4399.759765625</v>
      </c>
      <c r="D218" s="1">
        <v>4429.97021484375</v>
      </c>
      <c r="E218" s="1">
        <v>4383.72998046875</v>
      </c>
      <c r="F218" s="1">
        <v>4383.72998046875</v>
      </c>
      <c r="G218" s="1">
        <v>3843740000</v>
      </c>
      <c r="H218" s="23">
        <f t="shared" si="14"/>
        <v>8.2640392250654046E-3</v>
      </c>
      <c r="I218" s="23">
        <f t="shared" si="13"/>
        <v>0.11637203141856865</v>
      </c>
      <c r="J218" s="23">
        <v>0.16952890000000001</v>
      </c>
    </row>
    <row r="219" spans="2:10" x14ac:dyDescent="0.5">
      <c r="B219" s="19">
        <v>44477</v>
      </c>
      <c r="C219" s="1">
        <v>4391.33984375</v>
      </c>
      <c r="D219" s="1">
        <v>4412.02001953125</v>
      </c>
      <c r="E219" s="1">
        <v>4386.22021484375</v>
      </c>
      <c r="F219" s="1">
        <v>4406.509765625</v>
      </c>
      <c r="G219" s="1">
        <v>3280160000</v>
      </c>
      <c r="H219" s="23">
        <f t="shared" si="14"/>
        <v>-1.9155566024214522E-3</v>
      </c>
      <c r="I219" s="23">
        <f t="shared" si="13"/>
        <v>0.11624126366217123</v>
      </c>
      <c r="J219" s="23">
        <v>0.16952890000000001</v>
      </c>
    </row>
    <row r="220" spans="2:10" x14ac:dyDescent="0.5">
      <c r="B220" s="19">
        <v>44480</v>
      </c>
      <c r="C220" s="1">
        <v>4361.18994140625</v>
      </c>
      <c r="D220" s="1">
        <v>4415.8798828125</v>
      </c>
      <c r="E220" s="1">
        <v>4360.58984375</v>
      </c>
      <c r="F220" s="1">
        <v>4385.43994140625</v>
      </c>
      <c r="G220" s="1">
        <v>3281970000</v>
      </c>
      <c r="H220" s="23">
        <f t="shared" si="14"/>
        <v>-6.8894416443398328E-3</v>
      </c>
      <c r="I220" s="23">
        <f t="shared" si="13"/>
        <v>0.11685220206342635</v>
      </c>
      <c r="J220" s="23">
        <v>0.16952890000000001</v>
      </c>
    </row>
    <row r="221" spans="2:10" x14ac:dyDescent="0.5">
      <c r="B221" s="19">
        <v>44481</v>
      </c>
      <c r="C221" s="1">
        <v>4350.64990234375</v>
      </c>
      <c r="D221" s="1">
        <v>4374.89013671875</v>
      </c>
      <c r="E221" s="1">
        <v>4342.08984375</v>
      </c>
      <c r="F221" s="1">
        <v>4368.31005859375</v>
      </c>
      <c r="G221" s="1">
        <v>3558450000</v>
      </c>
      <c r="H221" s="23">
        <f t="shared" si="14"/>
        <v>-2.4197056865549256E-3</v>
      </c>
      <c r="I221" s="23">
        <f t="shared" si="13"/>
        <v>0.11692325266179067</v>
      </c>
      <c r="J221" s="23">
        <v>0.16952890000000001</v>
      </c>
    </row>
    <row r="222" spans="2:10" x14ac:dyDescent="0.5">
      <c r="B222" s="19">
        <v>44482</v>
      </c>
      <c r="C222" s="1">
        <v>4363.7998046875</v>
      </c>
      <c r="D222" s="1">
        <v>4372.8701171875</v>
      </c>
      <c r="E222" s="1">
        <v>4329.919921875</v>
      </c>
      <c r="F222" s="1">
        <v>4358.009765625</v>
      </c>
      <c r="G222" s="1">
        <v>3620070000</v>
      </c>
      <c r="H222" s="23">
        <f t="shared" si="14"/>
        <v>3.0179558702319183E-3</v>
      </c>
      <c r="I222" s="23">
        <f t="shared" si="13"/>
        <v>0.11690388267733941</v>
      </c>
      <c r="J222" s="23">
        <v>0.16952890000000001</v>
      </c>
    </row>
    <row r="223" spans="2:10" x14ac:dyDescent="0.5">
      <c r="B223" s="19">
        <v>44483</v>
      </c>
      <c r="C223" s="1">
        <v>4438.259765625</v>
      </c>
      <c r="D223" s="1">
        <v>4439.72998046875</v>
      </c>
      <c r="E223" s="1">
        <v>4386.75</v>
      </c>
      <c r="F223" s="1">
        <v>4386.75</v>
      </c>
      <c r="G223" s="1">
        <v>3598280000</v>
      </c>
      <c r="H223" s="23">
        <f t="shared" si="14"/>
        <v>1.6919162285711567E-2</v>
      </c>
      <c r="I223" s="23">
        <f t="shared" si="13"/>
        <v>0.12064761252291605</v>
      </c>
      <c r="J223" s="23">
        <v>0.16952890000000001</v>
      </c>
    </row>
    <row r="224" spans="2:10" x14ac:dyDescent="0.5">
      <c r="B224" s="19">
        <v>44484</v>
      </c>
      <c r="C224" s="1">
        <v>4471.3701171875</v>
      </c>
      <c r="D224" s="1">
        <v>4475.81982421875</v>
      </c>
      <c r="E224" s="1">
        <v>4447.68994140625</v>
      </c>
      <c r="F224" s="1">
        <v>4447.68994140625</v>
      </c>
      <c r="G224" s="1">
        <v>3819380000</v>
      </c>
      <c r="H224" s="23">
        <f t="shared" si="14"/>
        <v>7.4325206371900808E-3</v>
      </c>
      <c r="I224" s="23">
        <f t="shared" si="13"/>
        <v>0.11674000257943518</v>
      </c>
      <c r="J224" s="23">
        <v>0.16952890000000001</v>
      </c>
    </row>
    <row r="225" spans="2:10" x14ac:dyDescent="0.5">
      <c r="B225" s="19">
        <v>44487</v>
      </c>
      <c r="C225" s="1">
        <v>4486.4599609375</v>
      </c>
      <c r="D225" s="1">
        <v>4488.75</v>
      </c>
      <c r="E225" s="1">
        <v>4447.47021484375</v>
      </c>
      <c r="F225" s="1">
        <v>4463.72021484375</v>
      </c>
      <c r="G225" s="1">
        <v>3662010000</v>
      </c>
      <c r="H225" s="23">
        <f t="shared" si="14"/>
        <v>3.3690878018038262E-3</v>
      </c>
      <c r="I225" s="23">
        <f t="shared" si="13"/>
        <v>0.11321925713968675</v>
      </c>
      <c r="J225" s="23">
        <v>0.16952890000000001</v>
      </c>
    </row>
    <row r="226" spans="2:10" x14ac:dyDescent="0.5">
      <c r="B226" s="19">
        <v>44488</v>
      </c>
      <c r="C226" s="1">
        <v>4519.6298828125</v>
      </c>
      <c r="D226" s="1">
        <v>4520.39990234375</v>
      </c>
      <c r="E226" s="1">
        <v>4496.41015625</v>
      </c>
      <c r="F226" s="1">
        <v>4497.33984375</v>
      </c>
      <c r="G226" s="1">
        <v>3459130000</v>
      </c>
      <c r="H226" s="23">
        <f t="shared" si="14"/>
        <v>7.3661427842357527E-3</v>
      </c>
      <c r="I226" s="23">
        <f t="shared" si="13"/>
        <v>0.11300128883612927</v>
      </c>
      <c r="J226" s="23">
        <v>0.16952890000000001</v>
      </c>
    </row>
    <row r="227" spans="2:10" x14ac:dyDescent="0.5">
      <c r="B227" s="19">
        <v>44489</v>
      </c>
      <c r="C227" s="1">
        <v>4536.18994140625</v>
      </c>
      <c r="D227" s="1">
        <v>4540.8701171875</v>
      </c>
      <c r="E227" s="1">
        <v>4524.39990234375</v>
      </c>
      <c r="F227" s="1">
        <v>4524.419921875</v>
      </c>
      <c r="G227" s="1">
        <v>3670760000</v>
      </c>
      <c r="H227" s="23">
        <f t="shared" si="14"/>
        <v>3.6573335985606889E-3</v>
      </c>
      <c r="I227" s="23">
        <f t="shared" si="13"/>
        <v>0.11313400102585655</v>
      </c>
      <c r="J227" s="23">
        <v>0.16952890000000001</v>
      </c>
    </row>
    <row r="228" spans="2:10" x14ac:dyDescent="0.5">
      <c r="B228" s="19">
        <v>44490</v>
      </c>
      <c r="C228" s="1">
        <v>4549.77978515625</v>
      </c>
      <c r="D228" s="1">
        <v>4551.43994140625</v>
      </c>
      <c r="E228" s="1">
        <v>4526.89013671875</v>
      </c>
      <c r="F228" s="1">
        <v>4532.240234375</v>
      </c>
      <c r="G228" s="1">
        <v>3822330000</v>
      </c>
      <c r="H228" s="23">
        <f t="shared" si="14"/>
        <v>2.9913931683600218E-3</v>
      </c>
      <c r="I228" s="23">
        <f t="shared" si="13"/>
        <v>0.11159300612132643</v>
      </c>
      <c r="J228" s="23">
        <v>0.16952890000000001</v>
      </c>
    </row>
    <row r="229" spans="2:10" x14ac:dyDescent="0.5">
      <c r="B229" s="19">
        <v>44491</v>
      </c>
      <c r="C229" s="1">
        <v>4544.89990234375</v>
      </c>
      <c r="D229" s="1">
        <v>4559.669921875</v>
      </c>
      <c r="E229" s="1">
        <v>4524</v>
      </c>
      <c r="F229" s="1">
        <v>4546.1201171875</v>
      </c>
      <c r="G229" s="1">
        <v>3758220000</v>
      </c>
      <c r="H229" s="23">
        <f t="shared" si="14"/>
        <v>-1.0731292246643565E-3</v>
      </c>
      <c r="I229" s="23">
        <f t="shared" si="13"/>
        <v>0.11156890276586739</v>
      </c>
      <c r="J229" s="23">
        <v>0.16952890000000001</v>
      </c>
    </row>
    <row r="230" spans="2:10" x14ac:dyDescent="0.5">
      <c r="B230" s="19">
        <v>44494</v>
      </c>
      <c r="C230" s="1">
        <v>4566.47998046875</v>
      </c>
      <c r="D230" s="1">
        <v>4572.6201171875</v>
      </c>
      <c r="E230" s="1">
        <v>4537.35986328125</v>
      </c>
      <c r="F230" s="1">
        <v>4553.68994140625</v>
      </c>
      <c r="G230" s="1">
        <v>3899400000</v>
      </c>
      <c r="H230" s="23">
        <f t="shared" si="14"/>
        <v>4.7369594408535089E-3</v>
      </c>
      <c r="I230" s="23">
        <f t="shared" si="13"/>
        <v>0.11139559519553065</v>
      </c>
      <c r="J230" s="23">
        <v>0.16952890000000001</v>
      </c>
    </row>
    <row r="231" spans="2:10" x14ac:dyDescent="0.5">
      <c r="B231" s="19">
        <v>44495</v>
      </c>
      <c r="C231" s="1">
        <v>4574.7900390625</v>
      </c>
      <c r="D231" s="1">
        <v>4598.52978515625</v>
      </c>
      <c r="E231" s="1">
        <v>4569.169921875</v>
      </c>
      <c r="F231" s="1">
        <v>4578.68994140625</v>
      </c>
      <c r="G231" s="1">
        <v>3879740000</v>
      </c>
      <c r="H231" s="23">
        <f t="shared" si="14"/>
        <v>1.8181414322441137E-3</v>
      </c>
      <c r="I231" s="23">
        <f t="shared" si="13"/>
        <v>0.1114113764017083</v>
      </c>
      <c r="J231" s="23">
        <v>0.16952890000000001</v>
      </c>
    </row>
    <row r="232" spans="2:10" x14ac:dyDescent="0.5">
      <c r="B232" s="19">
        <v>44496</v>
      </c>
      <c r="C232" s="1">
        <v>4551.68017578125</v>
      </c>
      <c r="D232" s="1">
        <v>4584.56982421875</v>
      </c>
      <c r="E232" s="1">
        <v>4551.66015625</v>
      </c>
      <c r="F232" s="1">
        <v>4580.22021484375</v>
      </c>
      <c r="G232" s="1">
        <v>4226050000</v>
      </c>
      <c r="H232" s="23">
        <f t="shared" si="14"/>
        <v>-5.0643703711055294E-3</v>
      </c>
      <c r="I232" s="23">
        <f t="shared" si="13"/>
        <v>0.11174068597793213</v>
      </c>
      <c r="J232" s="23">
        <v>0.16952890000000001</v>
      </c>
    </row>
    <row r="233" spans="2:10" x14ac:dyDescent="0.5">
      <c r="B233" s="19">
        <v>44497</v>
      </c>
      <c r="C233" s="1">
        <v>4596.419921875</v>
      </c>
      <c r="D233" s="1">
        <v>4597.5498046875</v>
      </c>
      <c r="E233" s="1">
        <v>4562.83984375</v>
      </c>
      <c r="F233" s="1">
        <v>4562.83984375</v>
      </c>
      <c r="G233" s="1">
        <v>4132950000</v>
      </c>
      <c r="H233" s="23">
        <f t="shared" si="14"/>
        <v>9.7812884241840255E-3</v>
      </c>
      <c r="I233" s="23">
        <f t="shared" si="13"/>
        <v>0.11261680073465119</v>
      </c>
      <c r="J233" s="23">
        <v>0.16952890000000001</v>
      </c>
    </row>
    <row r="234" spans="2:10" x14ac:dyDescent="0.5">
      <c r="B234" s="19">
        <v>44498</v>
      </c>
      <c r="C234" s="1">
        <v>4605.3798828125</v>
      </c>
      <c r="D234" s="1">
        <v>4608.080078125</v>
      </c>
      <c r="E234" s="1">
        <v>4567.58984375</v>
      </c>
      <c r="F234" s="1">
        <v>4572.8701171875</v>
      </c>
      <c r="G234" s="1">
        <v>4510200000</v>
      </c>
      <c r="H234" s="23">
        <f t="shared" si="14"/>
        <v>1.9474372317175562E-3</v>
      </c>
      <c r="I234" s="23">
        <f t="shared" si="13"/>
        <v>0.11252247162301607</v>
      </c>
      <c r="J234" s="23">
        <v>0.16952890000000001</v>
      </c>
    </row>
    <row r="235" spans="2:10" x14ac:dyDescent="0.5">
      <c r="B235" s="19">
        <v>44501</v>
      </c>
      <c r="C235" s="1">
        <v>4613.669921875</v>
      </c>
      <c r="D235" s="1">
        <v>4620.33984375</v>
      </c>
      <c r="E235" s="1">
        <v>4595.06005859375</v>
      </c>
      <c r="F235" s="1">
        <v>4610.6201171875</v>
      </c>
      <c r="G235" s="1">
        <v>3971540000</v>
      </c>
      <c r="H235" s="23">
        <f t="shared" si="14"/>
        <v>1.7984589459023885E-3</v>
      </c>
      <c r="I235" s="23">
        <f t="shared" si="13"/>
        <v>0.111536734983517</v>
      </c>
      <c r="J235" s="23">
        <v>0.16952890000000001</v>
      </c>
    </row>
    <row r="236" spans="2:10" x14ac:dyDescent="0.5">
      <c r="B236" s="19">
        <v>44502</v>
      </c>
      <c r="C236" s="1">
        <v>4630.64990234375</v>
      </c>
      <c r="D236" s="1">
        <v>4635.14990234375</v>
      </c>
      <c r="E236" s="1">
        <v>4613.33984375</v>
      </c>
      <c r="F236" s="1">
        <v>4613.33984375</v>
      </c>
      <c r="G236" s="1">
        <v>3975250000</v>
      </c>
      <c r="H236" s="23">
        <f t="shared" si="14"/>
        <v>3.673607120388547E-3</v>
      </c>
      <c r="I236" s="23">
        <f t="shared" si="13"/>
        <v>0.11116632213404069</v>
      </c>
      <c r="J236" s="23">
        <v>0.16952890000000001</v>
      </c>
    </row>
    <row r="237" spans="2:10" x14ac:dyDescent="0.5">
      <c r="B237" s="19">
        <v>44503</v>
      </c>
      <c r="C237" s="1">
        <v>4660.56982421875</v>
      </c>
      <c r="D237" s="1">
        <v>4663.4599609375</v>
      </c>
      <c r="E237" s="1">
        <v>4621.18994140625</v>
      </c>
      <c r="F237" s="1">
        <v>4630.64990234375</v>
      </c>
      <c r="G237" s="1">
        <v>4319660000</v>
      </c>
      <c r="H237" s="23">
        <f t="shared" si="14"/>
        <v>6.44049461289024E-3</v>
      </c>
      <c r="I237" s="23">
        <f t="shared" si="13"/>
        <v>0.11125587585927066</v>
      </c>
      <c r="J237" s="23">
        <v>0.16952890000000001</v>
      </c>
    </row>
    <row r="238" spans="2:10" x14ac:dyDescent="0.5">
      <c r="B238" s="19">
        <v>44504</v>
      </c>
      <c r="C238" s="1">
        <v>4680.06005859375</v>
      </c>
      <c r="D238" s="1">
        <v>4683</v>
      </c>
      <c r="E238" s="1">
        <v>4662.58984375</v>
      </c>
      <c r="F238" s="1">
        <v>4662.93017578125</v>
      </c>
      <c r="G238" s="1">
        <v>4462300000</v>
      </c>
      <c r="H238" s="23">
        <f t="shared" si="14"/>
        <v>4.1732223428170359E-3</v>
      </c>
      <c r="I238" s="23">
        <f t="shared" si="13"/>
        <v>0.11144701487677357</v>
      </c>
      <c r="J238" s="23">
        <v>0.16952890000000001</v>
      </c>
    </row>
    <row r="239" spans="2:10" x14ac:dyDescent="0.5">
      <c r="B239" s="19">
        <v>44505</v>
      </c>
      <c r="C239" s="1">
        <v>4697.52978515625</v>
      </c>
      <c r="D239" s="1">
        <v>4718.5</v>
      </c>
      <c r="E239" s="1">
        <v>4681.31982421875</v>
      </c>
      <c r="F239" s="1">
        <v>4699.259765625</v>
      </c>
      <c r="G239" s="1">
        <v>4467180000</v>
      </c>
      <c r="H239" s="23">
        <f t="shared" si="14"/>
        <v>3.7258500452844452E-3</v>
      </c>
      <c r="I239" s="23">
        <f t="shared" si="13"/>
        <v>0.11153333872274802</v>
      </c>
      <c r="J239" s="23">
        <v>0.16952890000000001</v>
      </c>
    </row>
    <row r="240" spans="2:10" x14ac:dyDescent="0.5">
      <c r="B240" s="19">
        <v>44508</v>
      </c>
      <c r="C240" s="1">
        <v>4701.7001953125</v>
      </c>
      <c r="D240" s="1">
        <v>4714.919921875</v>
      </c>
      <c r="E240" s="1">
        <v>4694.39013671875</v>
      </c>
      <c r="F240" s="1">
        <v>4701.47998046875</v>
      </c>
      <c r="G240" s="1">
        <v>4269710000</v>
      </c>
      <c r="H240" s="23">
        <f t="shared" si="14"/>
        <v>8.8739406070251941E-4</v>
      </c>
      <c r="I240" s="23">
        <f t="shared" si="13"/>
        <v>0.11153326887087242</v>
      </c>
      <c r="J240" s="23">
        <v>0.16952890000000001</v>
      </c>
    </row>
    <row r="241" spans="2:10" x14ac:dyDescent="0.5">
      <c r="B241" s="19">
        <v>44509</v>
      </c>
      <c r="C241" s="1">
        <v>4685.25</v>
      </c>
      <c r="D241" s="1">
        <v>4708.52978515625</v>
      </c>
      <c r="E241" s="1">
        <v>4670.8701171875</v>
      </c>
      <c r="F241" s="1">
        <v>4707.25</v>
      </c>
      <c r="G241" s="1">
        <v>4117080000</v>
      </c>
      <c r="H241" s="23">
        <f t="shared" si="14"/>
        <v>-3.5049109264001276E-3</v>
      </c>
      <c r="I241" s="23">
        <f t="shared" si="13"/>
        <v>0.11188070675831349</v>
      </c>
      <c r="J241" s="23">
        <v>0.16952890000000001</v>
      </c>
    </row>
    <row r="242" spans="2:10" x14ac:dyDescent="0.5">
      <c r="B242" s="19">
        <v>44510</v>
      </c>
      <c r="C242" s="1">
        <v>4646.7099609375</v>
      </c>
      <c r="D242" s="1">
        <v>4684.85009765625</v>
      </c>
      <c r="E242" s="1">
        <v>4630.85986328125</v>
      </c>
      <c r="F242" s="1">
        <v>4670.259765625</v>
      </c>
      <c r="G242" s="1">
        <v>4503720000</v>
      </c>
      <c r="H242" s="23">
        <f t="shared" si="14"/>
        <v>-8.2598421638610583E-3</v>
      </c>
      <c r="I242" s="23">
        <f t="shared" si="13"/>
        <v>0.11313808765037651</v>
      </c>
      <c r="J242" s="23">
        <v>0.16952890000000001</v>
      </c>
    </row>
    <row r="243" spans="2:10" x14ac:dyDescent="0.5">
      <c r="B243" s="19">
        <v>44511</v>
      </c>
      <c r="C243" s="1">
        <v>4649.27001953125</v>
      </c>
      <c r="D243" s="1">
        <v>4664.5498046875</v>
      </c>
      <c r="E243" s="1">
        <v>4648.31005859375</v>
      </c>
      <c r="F243" s="1">
        <v>4659.39013671875</v>
      </c>
      <c r="G243" s="1">
        <v>3926870000</v>
      </c>
      <c r="H243" s="23">
        <f t="shared" si="14"/>
        <v>5.5078833298892883E-4</v>
      </c>
      <c r="I243" s="23">
        <f t="shared" si="13"/>
        <v>0.11312145301396447</v>
      </c>
      <c r="J243" s="23">
        <v>0.16952890000000001</v>
      </c>
    </row>
    <row r="244" spans="2:10" x14ac:dyDescent="0.5">
      <c r="B244" s="19">
        <v>44512</v>
      </c>
      <c r="C244" s="1">
        <v>4682.85009765625</v>
      </c>
      <c r="D244" s="1">
        <v>4688.47021484375</v>
      </c>
      <c r="E244" s="1">
        <v>4650.77001953125</v>
      </c>
      <c r="F244" s="1">
        <v>4655.240234375</v>
      </c>
      <c r="G244" s="1">
        <v>3728600000</v>
      </c>
      <c r="H244" s="23">
        <f t="shared" si="14"/>
        <v>7.1966975641304066E-3</v>
      </c>
      <c r="I244" s="23">
        <f t="shared" si="13"/>
        <v>0.11381685835865489</v>
      </c>
      <c r="J244" s="23">
        <v>0.16952890000000001</v>
      </c>
    </row>
    <row r="245" spans="2:10" x14ac:dyDescent="0.5">
      <c r="B245" s="19">
        <v>44515</v>
      </c>
      <c r="C245" s="1">
        <v>4682.7998046875</v>
      </c>
      <c r="D245" s="1">
        <v>4697.419921875</v>
      </c>
      <c r="E245" s="1">
        <v>4672.85986328125</v>
      </c>
      <c r="F245" s="1">
        <v>4689.2998046875</v>
      </c>
      <c r="G245" s="1">
        <v>3488410000</v>
      </c>
      <c r="H245" s="23">
        <f t="shared" si="14"/>
        <v>-1.0739878017001878E-5</v>
      </c>
      <c r="I245" s="23">
        <f t="shared" si="13"/>
        <v>0.11272307681537874</v>
      </c>
      <c r="J245" s="23">
        <v>0.16952890000000001</v>
      </c>
    </row>
    <row r="246" spans="2:10" x14ac:dyDescent="0.5">
      <c r="B246" s="19">
        <v>44516</v>
      </c>
      <c r="C246" s="1">
        <v>4700.89990234375</v>
      </c>
      <c r="D246" s="1">
        <v>4714.9501953125</v>
      </c>
      <c r="E246" s="1">
        <v>4679.419921875</v>
      </c>
      <c r="F246" s="1">
        <v>4679.419921875</v>
      </c>
      <c r="G246" s="1">
        <v>3972640000</v>
      </c>
      <c r="H246" s="23">
        <f t="shared" si="14"/>
        <v>3.8577790571266367E-3</v>
      </c>
      <c r="I246" s="23">
        <f t="shared" si="13"/>
        <v>0.11036818258433792</v>
      </c>
      <c r="J246" s="23">
        <v>0.16952890000000001</v>
      </c>
    </row>
    <row r="247" spans="2:10" x14ac:dyDescent="0.5">
      <c r="B247" s="19">
        <v>44517</v>
      </c>
      <c r="C247" s="1">
        <v>4688.669921875</v>
      </c>
      <c r="D247" s="1">
        <v>4701.5</v>
      </c>
      <c r="E247" s="1">
        <v>4684.41015625</v>
      </c>
      <c r="F247" s="1">
        <v>4701.5</v>
      </c>
      <c r="G247" s="1">
        <v>3969070000</v>
      </c>
      <c r="H247" s="23">
        <f t="shared" si="14"/>
        <v>-2.6050154828958787E-3</v>
      </c>
      <c r="I247" s="23">
        <f t="shared" si="13"/>
        <v>0.11060863101971631</v>
      </c>
      <c r="J247" s="23">
        <v>0.16952890000000001</v>
      </c>
    </row>
    <row r="248" spans="2:10" x14ac:dyDescent="0.5">
      <c r="B248" s="19">
        <v>44518</v>
      </c>
      <c r="C248" s="1">
        <v>4704.5400390625</v>
      </c>
      <c r="D248" s="1">
        <v>4708.7998046875</v>
      </c>
      <c r="E248" s="1">
        <v>4672.77978515625</v>
      </c>
      <c r="F248" s="1">
        <v>4700.72021484375</v>
      </c>
      <c r="G248" s="1">
        <v>4226410000</v>
      </c>
      <c r="H248" s="23">
        <f t="shared" si="14"/>
        <v>3.3790647401719144E-3</v>
      </c>
      <c r="I248" s="23">
        <f t="shared" si="13"/>
        <v>0.10977235664861436</v>
      </c>
      <c r="J248" s="23">
        <v>0.16952890000000001</v>
      </c>
    </row>
    <row r="249" spans="2:10" x14ac:dyDescent="0.5">
      <c r="B249" s="19">
        <v>44519</v>
      </c>
      <c r="C249" s="1">
        <v>4697.9599609375</v>
      </c>
      <c r="D249" s="1">
        <v>4717.75</v>
      </c>
      <c r="E249" s="1">
        <v>4694.22021484375</v>
      </c>
      <c r="F249" s="1">
        <v>4708.43994140625</v>
      </c>
      <c r="G249" s="1">
        <v>4253180000</v>
      </c>
      <c r="H249" s="23">
        <f t="shared" si="14"/>
        <v>-1.399644604988097E-3</v>
      </c>
      <c r="I249" s="23">
        <f t="shared" si="13"/>
        <v>0.10877577978400674</v>
      </c>
      <c r="J249" s="23">
        <v>0.16952890000000001</v>
      </c>
    </row>
    <row r="250" spans="2:10" x14ac:dyDescent="0.5">
      <c r="B250" s="19">
        <v>44522</v>
      </c>
      <c r="C250" s="1">
        <v>4682.93994140625</v>
      </c>
      <c r="D250" s="1">
        <v>4743.830078125</v>
      </c>
      <c r="E250" s="1">
        <v>4682.169921875</v>
      </c>
      <c r="F250" s="1">
        <v>4712</v>
      </c>
      <c r="G250" s="1">
        <v>4441100000</v>
      </c>
      <c r="H250" s="23">
        <f t="shared" si="14"/>
        <v>-3.202258316960725E-3</v>
      </c>
      <c r="I250" s="23">
        <f t="shared" si="13"/>
        <v>0.10905136814828052</v>
      </c>
      <c r="J250" s="23">
        <v>0.16952890000000001</v>
      </c>
    </row>
    <row r="251" spans="2:10" x14ac:dyDescent="0.5">
      <c r="B251" s="19">
        <v>44523</v>
      </c>
      <c r="C251" s="1">
        <v>4690.7001953125</v>
      </c>
      <c r="D251" s="1">
        <v>4699.39013671875</v>
      </c>
      <c r="E251" s="1">
        <v>4652.66015625</v>
      </c>
      <c r="F251" s="1">
        <v>4678.47998046875</v>
      </c>
      <c r="G251" s="1">
        <v>4277590000</v>
      </c>
      <c r="H251" s="23">
        <f t="shared" si="14"/>
        <v>1.655761383195201E-3</v>
      </c>
      <c r="I251" s="23">
        <f t="shared" si="13"/>
        <v>0.10902497701277424</v>
      </c>
      <c r="J251" s="23">
        <v>0.16952890000000001</v>
      </c>
    </row>
    <row r="252" spans="2:10" x14ac:dyDescent="0.5">
      <c r="B252" s="19">
        <v>44524</v>
      </c>
      <c r="C252" s="1">
        <v>4701.4599609375</v>
      </c>
      <c r="D252" s="1">
        <v>4702.8701171875</v>
      </c>
      <c r="E252" s="1">
        <v>4659.89013671875</v>
      </c>
      <c r="F252" s="1">
        <v>4675.77978515625</v>
      </c>
      <c r="G252" s="1">
        <v>3418430000</v>
      </c>
      <c r="H252" s="23">
        <f t="shared" si="14"/>
        <v>2.2912237766672798E-3</v>
      </c>
      <c r="I252" s="23">
        <f t="shared" si="13"/>
        <v>0.10826058701037976</v>
      </c>
      <c r="J252" s="23">
        <v>0.16952890000000001</v>
      </c>
    </row>
    <row r="253" spans="2:10" x14ac:dyDescent="0.5">
      <c r="B253" s="19">
        <v>44526</v>
      </c>
      <c r="C253" s="1">
        <v>4594.6201171875</v>
      </c>
      <c r="D253" s="1">
        <v>4664.6298828125</v>
      </c>
      <c r="E253" s="1">
        <v>4585.43017578125</v>
      </c>
      <c r="F253" s="1">
        <v>4664.6298828125</v>
      </c>
      <c r="G253" s="1">
        <v>3517700000</v>
      </c>
      <c r="H253" s="23">
        <f t="shared" si="14"/>
        <v>-2.2987011159321162E-2</v>
      </c>
      <c r="I253" s="23">
        <f t="shared" si="13"/>
        <v>0.11703551231191424</v>
      </c>
      <c r="J253" s="23">
        <v>0.16952890000000001</v>
      </c>
    </row>
    <row r="254" spans="2:10" x14ac:dyDescent="0.5">
      <c r="B254" s="19">
        <v>44529</v>
      </c>
      <c r="C254" s="1">
        <v>4655.27001953125</v>
      </c>
      <c r="D254" s="1">
        <v>4672.9501953125</v>
      </c>
      <c r="E254" s="1">
        <v>4625.259765625</v>
      </c>
      <c r="F254" s="1">
        <v>4628.75</v>
      </c>
      <c r="G254" s="1">
        <v>4336410000</v>
      </c>
      <c r="H254" s="23">
        <f t="shared" si="14"/>
        <v>1.3113836082824229E-2</v>
      </c>
      <c r="I254" s="23">
        <f t="shared" si="13"/>
        <v>0.11956135129895668</v>
      </c>
      <c r="J254" s="23">
        <v>0.16952890000000001</v>
      </c>
    </row>
    <row r="255" spans="2:10" x14ac:dyDescent="0.5">
      <c r="B255" s="19">
        <v>44530</v>
      </c>
      <c r="C255" s="1">
        <v>4567</v>
      </c>
      <c r="D255" s="1">
        <v>4646.02001953125</v>
      </c>
      <c r="E255" s="1">
        <v>4560</v>
      </c>
      <c r="F255" s="1">
        <v>4640.25</v>
      </c>
      <c r="G255" s="1">
        <v>6625990000</v>
      </c>
      <c r="H255" s="23">
        <f t="shared" si="14"/>
        <v>-1.9143381187850562E-2</v>
      </c>
      <c r="I255" s="23">
        <f t="shared" si="13"/>
        <v>0.12577695908369463</v>
      </c>
      <c r="J255" s="23">
        <v>0.16952890000000001</v>
      </c>
    </row>
    <row r="256" spans="2:10" x14ac:dyDescent="0.5">
      <c r="B256" s="19">
        <v>44531</v>
      </c>
      <c r="C256" s="1">
        <v>4513.0400390625</v>
      </c>
      <c r="D256" s="1">
        <v>4652.93994140625</v>
      </c>
      <c r="E256" s="1">
        <v>4510.27001953125</v>
      </c>
      <c r="F256" s="1">
        <v>4602.81982421875</v>
      </c>
      <c r="G256" s="1">
        <v>5366730000</v>
      </c>
      <c r="H256" s="23">
        <f t="shared" si="14"/>
        <v>-1.1885541457955926E-2</v>
      </c>
      <c r="I256" s="23">
        <f t="shared" si="13"/>
        <v>0.12806005028513331</v>
      </c>
      <c r="J256" s="23">
        <v>0.16952890000000001</v>
      </c>
    </row>
    <row r="257" spans="2:10" x14ac:dyDescent="0.5">
      <c r="B257" s="19">
        <v>44532</v>
      </c>
      <c r="C257" s="1">
        <v>4577.10009765625</v>
      </c>
      <c r="D257" s="1">
        <v>4595.4599609375</v>
      </c>
      <c r="E257" s="1">
        <v>4504.72998046875</v>
      </c>
      <c r="F257" s="1">
        <v>4504.72998046875</v>
      </c>
      <c r="G257" s="1">
        <v>5077180000</v>
      </c>
      <c r="H257" s="23">
        <f t="shared" si="14"/>
        <v>1.4094638396057768E-2</v>
      </c>
      <c r="I257" s="23">
        <f t="shared" si="13"/>
        <v>0.1310322691341515</v>
      </c>
      <c r="J257" s="23">
        <v>0.16952890000000001</v>
      </c>
    </row>
    <row r="258" spans="2:10" x14ac:dyDescent="0.5">
      <c r="B258" s="19">
        <v>44533</v>
      </c>
      <c r="C258" s="1">
        <v>4538.43017578125</v>
      </c>
      <c r="D258" s="1">
        <v>4608.02978515625</v>
      </c>
      <c r="E258" s="1">
        <v>4495.1201171875</v>
      </c>
      <c r="F258" s="1">
        <v>4589.490234375</v>
      </c>
      <c r="G258" s="1">
        <v>5240070000</v>
      </c>
      <c r="H258" s="23">
        <f t="shared" si="14"/>
        <v>-8.4844551417386505E-3</v>
      </c>
      <c r="I258" s="23">
        <f t="shared" si="13"/>
        <v>0.13216114149748426</v>
      </c>
      <c r="J258" s="23">
        <v>0.16952890000000001</v>
      </c>
    </row>
    <row r="259" spans="2:10" x14ac:dyDescent="0.5">
      <c r="B259" s="19">
        <v>44536</v>
      </c>
      <c r="C259" s="1">
        <v>4591.669921875</v>
      </c>
      <c r="D259" s="1">
        <v>4612.60009765625</v>
      </c>
      <c r="E259" s="1">
        <v>4540.509765625</v>
      </c>
      <c r="F259" s="1">
        <v>4548.3701171875</v>
      </c>
      <c r="G259" s="1">
        <v>4770800000</v>
      </c>
      <c r="H259" s="23">
        <f t="shared" si="14"/>
        <v>1.1662599309686139E-2</v>
      </c>
      <c r="I259" s="23">
        <f t="shared" si="13"/>
        <v>0.13400171197537195</v>
      </c>
      <c r="J259" s="23">
        <v>0.16952890000000001</v>
      </c>
    </row>
    <row r="260" spans="2:10" x14ac:dyDescent="0.5">
      <c r="B260" s="19">
        <v>44537</v>
      </c>
      <c r="C260" s="1">
        <v>4686.75</v>
      </c>
      <c r="D260" s="1">
        <v>4694.0400390625</v>
      </c>
      <c r="E260" s="1">
        <v>4631.97021484375</v>
      </c>
      <c r="F260" s="1">
        <v>4631.97021484375</v>
      </c>
      <c r="G260" s="1">
        <v>4492400000</v>
      </c>
      <c r="H260" s="23">
        <f t="shared" si="14"/>
        <v>2.0495603186252546E-2</v>
      </c>
      <c r="I260" s="23">
        <f t="shared" si="13"/>
        <v>0.13993497128900048</v>
      </c>
      <c r="J260" s="23">
        <v>0.16952890000000001</v>
      </c>
    </row>
    <row r="261" spans="2:10" x14ac:dyDescent="0.5">
      <c r="B261" s="19">
        <v>44538</v>
      </c>
      <c r="C261" s="1">
        <v>4701.2099609375</v>
      </c>
      <c r="D261" s="1">
        <v>4705.06005859375</v>
      </c>
      <c r="E261" s="1">
        <v>4674.52001953125</v>
      </c>
      <c r="F261" s="1">
        <v>4690.85986328125</v>
      </c>
      <c r="G261" s="1">
        <v>4234600000</v>
      </c>
      <c r="H261" s="23">
        <f t="shared" si="14"/>
        <v>3.0805355865858061E-3</v>
      </c>
      <c r="I261" s="23">
        <f t="shared" si="13"/>
        <v>0.13961607728119854</v>
      </c>
      <c r="J261" s="23">
        <v>0.16952890000000001</v>
      </c>
    </row>
    <row r="262" spans="2:10" x14ac:dyDescent="0.5">
      <c r="B262" s="19">
        <v>44539</v>
      </c>
      <c r="C262" s="1">
        <v>4667.4501953125</v>
      </c>
      <c r="D262" s="1">
        <v>4695.259765625</v>
      </c>
      <c r="E262" s="1">
        <v>4665.97998046875</v>
      </c>
      <c r="F262" s="1">
        <v>4691</v>
      </c>
      <c r="G262" s="1">
        <v>3903840000</v>
      </c>
      <c r="H262" s="23">
        <f t="shared" si="14"/>
        <v>-7.2069882325236558E-3</v>
      </c>
      <c r="I262" s="23">
        <f t="shared" ref="I262:I325" si="15">_xlfn.STDEV.S(H200:H262)*SQRT(252)</f>
        <v>0.13948574574266881</v>
      </c>
      <c r="J262" s="23">
        <v>0.16952890000000001</v>
      </c>
    </row>
    <row r="263" spans="2:10" x14ac:dyDescent="0.5">
      <c r="B263" s="19">
        <v>44540</v>
      </c>
      <c r="C263" s="1">
        <v>4712.02001953125</v>
      </c>
      <c r="D263" s="1">
        <v>4713.56982421875</v>
      </c>
      <c r="E263" s="1">
        <v>4670.240234375</v>
      </c>
      <c r="F263" s="1">
        <v>4687.64013671875</v>
      </c>
      <c r="G263" s="1">
        <v>3870110000</v>
      </c>
      <c r="H263" s="23">
        <f t="shared" ref="H263:H326" si="16">LN(C263/C262)</f>
        <v>9.5037691182097237E-3</v>
      </c>
      <c r="I263" s="23">
        <f t="shared" si="15"/>
        <v>0.14055706540207505</v>
      </c>
      <c r="J263" s="23">
        <v>0.16952890000000001</v>
      </c>
    </row>
    <row r="264" spans="2:10" x14ac:dyDescent="0.5">
      <c r="B264" s="19">
        <v>44543</v>
      </c>
      <c r="C264" s="1">
        <v>4668.97021484375</v>
      </c>
      <c r="D264" s="1">
        <v>4710.2998046875</v>
      </c>
      <c r="E264" s="1">
        <v>4667.60009765625</v>
      </c>
      <c r="F264" s="1">
        <v>4710.2998046875</v>
      </c>
      <c r="G264" s="1">
        <v>4397230000</v>
      </c>
      <c r="H264" s="23">
        <f t="shared" si="16"/>
        <v>-9.1781583427938147E-3</v>
      </c>
      <c r="I264" s="23">
        <f t="shared" si="15"/>
        <v>0.14137285186613269</v>
      </c>
      <c r="J264" s="23">
        <v>0.16952890000000001</v>
      </c>
    </row>
    <row r="265" spans="2:10" x14ac:dyDescent="0.5">
      <c r="B265" s="19">
        <v>44544</v>
      </c>
      <c r="C265" s="1">
        <v>4634.08984375</v>
      </c>
      <c r="D265" s="1">
        <v>4660.47021484375</v>
      </c>
      <c r="E265" s="1">
        <v>4606.52001953125</v>
      </c>
      <c r="F265" s="1">
        <v>4642.990234375</v>
      </c>
      <c r="G265" s="1">
        <v>4485430000</v>
      </c>
      <c r="H265" s="23">
        <f t="shared" si="16"/>
        <v>-7.4987228546236715E-3</v>
      </c>
      <c r="I265" s="23">
        <f t="shared" si="15"/>
        <v>0.14146033628428131</v>
      </c>
      <c r="J265" s="23">
        <v>0.16952890000000001</v>
      </c>
    </row>
    <row r="266" spans="2:10" x14ac:dyDescent="0.5">
      <c r="B266" s="19">
        <v>44545</v>
      </c>
      <c r="C266" s="1">
        <v>4709.85009765625</v>
      </c>
      <c r="D266" s="1">
        <v>4712.60009765625</v>
      </c>
      <c r="E266" s="1">
        <v>4611.22021484375</v>
      </c>
      <c r="F266" s="1">
        <v>4636.4599609375</v>
      </c>
      <c r="G266" s="1">
        <v>4910130000</v>
      </c>
      <c r="H266" s="23">
        <f t="shared" si="16"/>
        <v>1.6216267351890877E-2</v>
      </c>
      <c r="I266" s="23">
        <f t="shared" si="15"/>
        <v>0.14481893400283738</v>
      </c>
      <c r="J266" s="23">
        <v>0.16952890000000001</v>
      </c>
    </row>
    <row r="267" spans="2:10" x14ac:dyDescent="0.5">
      <c r="B267" s="19">
        <v>44546</v>
      </c>
      <c r="C267" s="1">
        <v>4668.669921875</v>
      </c>
      <c r="D267" s="1">
        <v>4731.990234375</v>
      </c>
      <c r="E267" s="1">
        <v>4651.89013671875</v>
      </c>
      <c r="F267" s="1">
        <v>4719.1298828125</v>
      </c>
      <c r="G267" s="1">
        <v>4829500000</v>
      </c>
      <c r="H267" s="23">
        <f t="shared" si="16"/>
        <v>-8.7818633111124457E-3</v>
      </c>
      <c r="I267" s="23">
        <f t="shared" si="15"/>
        <v>0.14471705943112484</v>
      </c>
      <c r="J267" s="23">
        <v>0.16952890000000001</v>
      </c>
    </row>
    <row r="268" spans="2:10" x14ac:dyDescent="0.5">
      <c r="B268" s="19">
        <v>44547</v>
      </c>
      <c r="C268" s="1">
        <v>4620.64013671875</v>
      </c>
      <c r="D268" s="1">
        <v>4666.7001953125</v>
      </c>
      <c r="E268" s="1">
        <v>4600.22021484375</v>
      </c>
      <c r="F268" s="1">
        <v>4652.5</v>
      </c>
      <c r="G268" s="1">
        <v>7987090000</v>
      </c>
      <c r="H268" s="23">
        <f t="shared" si="16"/>
        <v>-1.034096458405368E-2</v>
      </c>
      <c r="I268" s="23">
        <f t="shared" si="15"/>
        <v>0.14190720584299807</v>
      </c>
      <c r="J268" s="23">
        <v>0.16952890000000001</v>
      </c>
    </row>
    <row r="269" spans="2:10" x14ac:dyDescent="0.5">
      <c r="B269" s="19">
        <v>44550</v>
      </c>
      <c r="C269" s="1">
        <v>4568.02001953125</v>
      </c>
      <c r="D269" s="1">
        <v>4587.89990234375</v>
      </c>
      <c r="E269" s="1">
        <v>4531.10009765625</v>
      </c>
      <c r="F269" s="1">
        <v>4587.89990234375</v>
      </c>
      <c r="G269" s="1">
        <v>4635700000</v>
      </c>
      <c r="H269" s="23">
        <f t="shared" si="16"/>
        <v>-1.145339832325659E-2</v>
      </c>
      <c r="I269" s="23">
        <f t="shared" si="15"/>
        <v>0.14401834299743865</v>
      </c>
      <c r="J269" s="23">
        <v>0.16952890000000001</v>
      </c>
    </row>
    <row r="270" spans="2:10" x14ac:dyDescent="0.5">
      <c r="B270" s="19">
        <v>44551</v>
      </c>
      <c r="C270" s="1">
        <v>4649.22998046875</v>
      </c>
      <c r="D270" s="1">
        <v>4651.14013671875</v>
      </c>
      <c r="E270" s="1">
        <v>4583.16015625</v>
      </c>
      <c r="F270" s="1">
        <v>4594.9599609375</v>
      </c>
      <c r="G270" s="1">
        <v>4072430000</v>
      </c>
      <c r="H270" s="23">
        <f t="shared" si="16"/>
        <v>1.7621755385195486E-2</v>
      </c>
      <c r="I270" s="23">
        <f t="shared" si="15"/>
        <v>0.146914529900108</v>
      </c>
      <c r="J270" s="23">
        <v>0.16952890000000001</v>
      </c>
    </row>
    <row r="271" spans="2:10" x14ac:dyDescent="0.5">
      <c r="B271" s="19">
        <v>44552</v>
      </c>
      <c r="C271" s="1">
        <v>4696.56005859375</v>
      </c>
      <c r="D271" s="1">
        <v>4697.669921875</v>
      </c>
      <c r="E271" s="1">
        <v>4645.52978515625</v>
      </c>
      <c r="F271" s="1">
        <v>4650.35986328125</v>
      </c>
      <c r="G271" s="1">
        <v>3319610000</v>
      </c>
      <c r="H271" s="23">
        <f t="shared" si="16"/>
        <v>1.0128728029127596E-2</v>
      </c>
      <c r="I271" s="23">
        <f t="shared" si="15"/>
        <v>0.14636696329168766</v>
      </c>
      <c r="J271" s="23">
        <v>0.16952890000000001</v>
      </c>
    </row>
    <row r="272" spans="2:10" x14ac:dyDescent="0.5">
      <c r="B272" s="19">
        <v>44553</v>
      </c>
      <c r="C272" s="1">
        <v>4725.7900390625</v>
      </c>
      <c r="D272" s="1">
        <v>4740.740234375</v>
      </c>
      <c r="E272" s="1">
        <v>4703.9599609375</v>
      </c>
      <c r="F272" s="1">
        <v>4703.9599609375</v>
      </c>
      <c r="G272" s="1">
        <v>2913040000</v>
      </c>
      <c r="H272" s="23">
        <f t="shared" si="16"/>
        <v>6.2044126852516257E-3</v>
      </c>
      <c r="I272" s="23">
        <f t="shared" si="15"/>
        <v>0.14675313111260091</v>
      </c>
      <c r="J272" s="23">
        <v>0.16952890000000001</v>
      </c>
    </row>
    <row r="273" spans="2:10" x14ac:dyDescent="0.5">
      <c r="B273" s="19">
        <v>44557</v>
      </c>
      <c r="C273" s="1">
        <v>4791.18994140625</v>
      </c>
      <c r="D273" s="1">
        <v>4791.490234375</v>
      </c>
      <c r="E273" s="1">
        <v>4733.990234375</v>
      </c>
      <c r="F273" s="1">
        <v>4733.990234375</v>
      </c>
      <c r="G273" s="1">
        <v>2770290000</v>
      </c>
      <c r="H273" s="23">
        <f t="shared" si="16"/>
        <v>1.3744051573605864E-2</v>
      </c>
      <c r="I273" s="23">
        <f t="shared" si="15"/>
        <v>0.1487603636184627</v>
      </c>
      <c r="J273" s="23">
        <v>0.16952890000000001</v>
      </c>
    </row>
    <row r="274" spans="2:10" x14ac:dyDescent="0.5">
      <c r="B274" s="19">
        <v>44558</v>
      </c>
      <c r="C274" s="1">
        <v>4786.35009765625</v>
      </c>
      <c r="D274" s="1">
        <v>4807.02001953125</v>
      </c>
      <c r="E274" s="1">
        <v>4780.0400390625</v>
      </c>
      <c r="F274" s="1">
        <v>4795.490234375</v>
      </c>
      <c r="G274" s="1">
        <v>2707920000</v>
      </c>
      <c r="H274" s="23">
        <f t="shared" si="16"/>
        <v>-1.0106653988873737E-3</v>
      </c>
      <c r="I274" s="23">
        <f t="shared" si="15"/>
        <v>0.14212032970964286</v>
      </c>
      <c r="J274" s="23">
        <v>0.16952890000000001</v>
      </c>
    </row>
    <row r="275" spans="2:10" x14ac:dyDescent="0.5">
      <c r="B275" s="19">
        <v>44559</v>
      </c>
      <c r="C275" s="1">
        <v>4793.06005859375</v>
      </c>
      <c r="D275" s="1">
        <v>4804.06005859375</v>
      </c>
      <c r="E275" s="1">
        <v>4778.080078125</v>
      </c>
      <c r="F275" s="1">
        <v>4788.64013671875</v>
      </c>
      <c r="G275" s="1">
        <v>2963310000</v>
      </c>
      <c r="H275" s="23">
        <f t="shared" si="16"/>
        <v>1.4009134018576786E-3</v>
      </c>
      <c r="I275" s="23">
        <f t="shared" si="15"/>
        <v>0.14212043473646552</v>
      </c>
      <c r="J275" s="23">
        <v>0.16952890000000001</v>
      </c>
    </row>
    <row r="276" spans="2:10" x14ac:dyDescent="0.5">
      <c r="B276" s="19">
        <v>44560</v>
      </c>
      <c r="C276" s="1">
        <v>4778.72998046875</v>
      </c>
      <c r="D276" s="1">
        <v>4808.93017578125</v>
      </c>
      <c r="E276" s="1">
        <v>4775.330078125</v>
      </c>
      <c r="F276" s="1">
        <v>4794.22998046875</v>
      </c>
      <c r="G276" s="1">
        <v>3124950000</v>
      </c>
      <c r="H276" s="23">
        <f t="shared" si="16"/>
        <v>-2.9942338419043091E-3</v>
      </c>
      <c r="I276" s="23">
        <f t="shared" si="15"/>
        <v>0.13977136398704681</v>
      </c>
      <c r="J276" s="23">
        <v>0.16952890000000001</v>
      </c>
    </row>
    <row r="277" spans="2:10" x14ac:dyDescent="0.5">
      <c r="B277" s="19">
        <v>44561</v>
      </c>
      <c r="C277" s="1">
        <v>4766.18017578125</v>
      </c>
      <c r="D277" s="1">
        <v>4786.830078125</v>
      </c>
      <c r="E277" s="1">
        <v>4765.75</v>
      </c>
      <c r="F277" s="1">
        <v>4775.2099609375</v>
      </c>
      <c r="G277" s="1">
        <v>2677820000</v>
      </c>
      <c r="H277" s="23">
        <f t="shared" si="16"/>
        <v>-2.6296343734744394E-3</v>
      </c>
      <c r="I277" s="23">
        <f t="shared" si="15"/>
        <v>0.138596647046004</v>
      </c>
      <c r="J277" s="23">
        <v>0.16952890000000001</v>
      </c>
    </row>
    <row r="278" spans="2:10" x14ac:dyDescent="0.5">
      <c r="B278" s="19">
        <v>44564</v>
      </c>
      <c r="C278" s="1">
        <v>4796.56005859375</v>
      </c>
      <c r="D278" s="1">
        <v>4796.64013671875</v>
      </c>
      <c r="E278" s="1">
        <v>4758.169921875</v>
      </c>
      <c r="F278" s="1">
        <v>4778.14013671875</v>
      </c>
      <c r="G278" s="1">
        <v>3831020000</v>
      </c>
      <c r="H278" s="23">
        <f t="shared" si="16"/>
        <v>6.3538241703883971E-3</v>
      </c>
      <c r="I278" s="23">
        <f t="shared" si="15"/>
        <v>0.135754916478737</v>
      </c>
      <c r="J278" s="23">
        <v>0.16952890000000001</v>
      </c>
    </row>
    <row r="279" spans="2:10" x14ac:dyDescent="0.5">
      <c r="B279" s="19">
        <v>44565</v>
      </c>
      <c r="C279" s="1">
        <v>4793.5400390625</v>
      </c>
      <c r="D279" s="1">
        <v>4818.6201171875</v>
      </c>
      <c r="E279" s="1">
        <v>4774.27001953125</v>
      </c>
      <c r="F279" s="1">
        <v>4804.509765625</v>
      </c>
      <c r="G279" s="1">
        <v>4683170000</v>
      </c>
      <c r="H279" s="23">
        <f t="shared" si="16"/>
        <v>-6.2982025220326989E-4</v>
      </c>
      <c r="I279" s="23">
        <f t="shared" si="15"/>
        <v>0.13466219603226126</v>
      </c>
      <c r="J279" s="23">
        <v>0.16952890000000001</v>
      </c>
    </row>
    <row r="280" spans="2:10" x14ac:dyDescent="0.5">
      <c r="B280" s="19">
        <v>44566</v>
      </c>
      <c r="C280" s="1">
        <v>4700.580078125</v>
      </c>
      <c r="D280" s="1">
        <v>4797.7001953125</v>
      </c>
      <c r="E280" s="1">
        <v>4699.43994140625</v>
      </c>
      <c r="F280" s="1">
        <v>4787.990234375</v>
      </c>
      <c r="G280" s="1">
        <v>4887960000</v>
      </c>
      <c r="H280" s="23">
        <f t="shared" si="16"/>
        <v>-1.9583264304501073E-2</v>
      </c>
      <c r="I280" s="23">
        <f t="shared" si="15"/>
        <v>0.14102483347847547</v>
      </c>
      <c r="J280" s="23">
        <v>0.16952890000000001</v>
      </c>
    </row>
    <row r="281" spans="2:10" x14ac:dyDescent="0.5">
      <c r="B281" s="19">
        <v>44567</v>
      </c>
      <c r="C281" s="1">
        <v>4696.0498046875</v>
      </c>
      <c r="D281" s="1">
        <v>4725.009765625</v>
      </c>
      <c r="E281" s="1">
        <v>4671.259765625</v>
      </c>
      <c r="F281" s="1">
        <v>4693.39013671875</v>
      </c>
      <c r="G281" s="1">
        <v>4295280000</v>
      </c>
      <c r="H281" s="23">
        <f t="shared" si="16"/>
        <v>-9.6423374018098822E-4</v>
      </c>
      <c r="I281" s="23">
        <f t="shared" si="15"/>
        <v>0.14034705678964729</v>
      </c>
      <c r="J281" s="23">
        <v>0.16952890000000001</v>
      </c>
    </row>
    <row r="282" spans="2:10" x14ac:dyDescent="0.5">
      <c r="B282" s="19">
        <v>44568</v>
      </c>
      <c r="C282" s="1">
        <v>4677.02978515625</v>
      </c>
      <c r="D282" s="1">
        <v>4707.9501953125</v>
      </c>
      <c r="E282" s="1">
        <v>4662.740234375</v>
      </c>
      <c r="F282" s="1">
        <v>4697.66015625</v>
      </c>
      <c r="G282" s="1">
        <v>4181510000</v>
      </c>
      <c r="H282" s="23">
        <f t="shared" si="16"/>
        <v>-4.058441082336512E-3</v>
      </c>
      <c r="I282" s="23">
        <f t="shared" si="15"/>
        <v>0.14059534991903874</v>
      </c>
      <c r="J282" s="23">
        <v>0.16952890000000001</v>
      </c>
    </row>
    <row r="283" spans="2:10" x14ac:dyDescent="0.5">
      <c r="B283" s="19">
        <v>44571</v>
      </c>
      <c r="C283" s="1">
        <v>4670.2900390625</v>
      </c>
      <c r="D283" s="1">
        <v>4673.02001953125</v>
      </c>
      <c r="E283" s="1">
        <v>4582.240234375</v>
      </c>
      <c r="F283" s="1">
        <v>4655.33984375</v>
      </c>
      <c r="G283" s="1">
        <v>4511810000</v>
      </c>
      <c r="H283" s="23">
        <f t="shared" si="16"/>
        <v>-1.4420705375388979E-3</v>
      </c>
      <c r="I283" s="23">
        <f t="shared" si="15"/>
        <v>0.13977255962757201</v>
      </c>
      <c r="J283" s="23">
        <v>0.16952890000000001</v>
      </c>
    </row>
    <row r="284" spans="2:10" x14ac:dyDescent="0.5">
      <c r="B284" s="19">
        <v>44572</v>
      </c>
      <c r="C284" s="1">
        <v>4713.06982421875</v>
      </c>
      <c r="D284" s="1">
        <v>4714.1298828125</v>
      </c>
      <c r="E284" s="1">
        <v>4638.27001953125</v>
      </c>
      <c r="F284" s="1">
        <v>4669.14013671875</v>
      </c>
      <c r="G284" s="1">
        <v>4101590000</v>
      </c>
      <c r="H284" s="23">
        <f t="shared" si="16"/>
        <v>9.1182864523993729E-3</v>
      </c>
      <c r="I284" s="23">
        <f t="shared" si="15"/>
        <v>0.14049901472953083</v>
      </c>
      <c r="J284" s="23">
        <v>0.16952890000000001</v>
      </c>
    </row>
    <row r="285" spans="2:10" x14ac:dyDescent="0.5">
      <c r="B285" s="19">
        <v>44573</v>
      </c>
      <c r="C285" s="1">
        <v>4726.35009765625</v>
      </c>
      <c r="D285" s="1">
        <v>4748.830078125</v>
      </c>
      <c r="E285" s="1">
        <v>4706.7099609375</v>
      </c>
      <c r="F285" s="1">
        <v>4728.58984375</v>
      </c>
      <c r="G285" s="1">
        <v>4048220000</v>
      </c>
      <c r="H285" s="23">
        <f t="shared" si="16"/>
        <v>2.8137920146670695E-3</v>
      </c>
      <c r="I285" s="23">
        <f t="shared" si="15"/>
        <v>0.14048928421726864</v>
      </c>
      <c r="J285" s="23">
        <v>0.16952890000000001</v>
      </c>
    </row>
    <row r="286" spans="2:10" x14ac:dyDescent="0.5">
      <c r="B286" s="19">
        <v>44574</v>
      </c>
      <c r="C286" s="1">
        <v>4659.02978515625</v>
      </c>
      <c r="D286" s="1">
        <v>4744.1298828125</v>
      </c>
      <c r="E286" s="1">
        <v>4650.2900390625</v>
      </c>
      <c r="F286" s="1">
        <v>4733.56005859375</v>
      </c>
      <c r="G286" s="1">
        <v>4251730000</v>
      </c>
      <c r="H286" s="23">
        <f t="shared" si="16"/>
        <v>-1.4346029234400533E-2</v>
      </c>
      <c r="I286" s="23">
        <f t="shared" si="15"/>
        <v>0.14024677039800998</v>
      </c>
      <c r="J286" s="23">
        <v>0.16952890000000001</v>
      </c>
    </row>
    <row r="287" spans="2:10" x14ac:dyDescent="0.5">
      <c r="B287" s="19">
        <v>44575</v>
      </c>
      <c r="C287" s="1">
        <v>4662.85009765625</v>
      </c>
      <c r="D287" s="1">
        <v>4665.1298828125</v>
      </c>
      <c r="E287" s="1">
        <v>4614.75</v>
      </c>
      <c r="F287" s="1">
        <v>4637.990234375</v>
      </c>
      <c r="G287" s="1">
        <v>4338490000</v>
      </c>
      <c r="H287" s="23">
        <f t="shared" si="16"/>
        <v>8.1964426959056516E-4</v>
      </c>
      <c r="I287" s="23">
        <f t="shared" si="15"/>
        <v>0.13959210055257987</v>
      </c>
      <c r="J287" s="23">
        <v>0.16952890000000001</v>
      </c>
    </row>
    <row r="288" spans="2:10" x14ac:dyDescent="0.5">
      <c r="B288" s="19">
        <v>44579</v>
      </c>
      <c r="C288" s="1">
        <v>4577.10986328125</v>
      </c>
      <c r="D288" s="1">
        <v>4632.240234375</v>
      </c>
      <c r="E288" s="1">
        <v>4568.7001953125</v>
      </c>
      <c r="F288" s="1">
        <v>4632.240234375</v>
      </c>
      <c r="G288" s="1">
        <v>4748700000</v>
      </c>
      <c r="H288" s="23">
        <f t="shared" si="16"/>
        <v>-1.8559105398008501E-2</v>
      </c>
      <c r="I288" s="23">
        <f t="shared" si="15"/>
        <v>0.14466314214400419</v>
      </c>
      <c r="J288" s="23">
        <v>0.16952890000000001</v>
      </c>
    </row>
    <row r="289" spans="2:10" x14ac:dyDescent="0.5">
      <c r="B289" s="19">
        <v>44580</v>
      </c>
      <c r="C289" s="1">
        <v>4532.759765625</v>
      </c>
      <c r="D289" s="1">
        <v>4611.5498046875</v>
      </c>
      <c r="E289" s="1">
        <v>4530.2001953125</v>
      </c>
      <c r="F289" s="1">
        <v>4588.02978515625</v>
      </c>
      <c r="G289" s="1">
        <v>4465740000</v>
      </c>
      <c r="H289" s="23">
        <f t="shared" si="16"/>
        <v>-9.7367909414601949E-3</v>
      </c>
      <c r="I289" s="23">
        <f t="shared" si="15"/>
        <v>0.1453185948676361</v>
      </c>
      <c r="J289" s="23">
        <v>0.16952890000000001</v>
      </c>
    </row>
    <row r="290" spans="2:10" x14ac:dyDescent="0.5">
      <c r="B290" s="19">
        <v>44581</v>
      </c>
      <c r="C290" s="1">
        <v>4482.72998046875</v>
      </c>
      <c r="D290" s="1">
        <v>4602.10986328125</v>
      </c>
      <c r="E290" s="1">
        <v>4477.9501953125</v>
      </c>
      <c r="F290" s="1">
        <v>4547.35009765625</v>
      </c>
      <c r="G290" s="1">
        <v>4640870000</v>
      </c>
      <c r="H290" s="23">
        <f t="shared" si="16"/>
        <v>-1.1098742304330734E-2</v>
      </c>
      <c r="I290" s="23">
        <f t="shared" si="15"/>
        <v>0.14681715724813829</v>
      </c>
      <c r="J290" s="23">
        <v>0.16952890000000001</v>
      </c>
    </row>
    <row r="291" spans="2:10" x14ac:dyDescent="0.5">
      <c r="B291" s="19">
        <v>44582</v>
      </c>
      <c r="C291" s="1">
        <v>4397.93994140625</v>
      </c>
      <c r="D291" s="1">
        <v>4494.52001953125</v>
      </c>
      <c r="E291" s="1">
        <v>4395.33984375</v>
      </c>
      <c r="F291" s="1">
        <v>4471.3798828125</v>
      </c>
      <c r="G291" s="1">
        <v>5589100000</v>
      </c>
      <c r="H291" s="23">
        <f t="shared" si="16"/>
        <v>-1.9095995324635427E-2</v>
      </c>
      <c r="I291" s="23">
        <f t="shared" si="15"/>
        <v>0.15144569812085262</v>
      </c>
      <c r="J291" s="23">
        <v>0.16952890000000001</v>
      </c>
    </row>
    <row r="292" spans="2:10" x14ac:dyDescent="0.5">
      <c r="B292" s="19">
        <v>44585</v>
      </c>
      <c r="C292" s="1">
        <v>4410.1298828125</v>
      </c>
      <c r="D292" s="1">
        <v>4417.35009765625</v>
      </c>
      <c r="E292" s="1">
        <v>4222.6201171875</v>
      </c>
      <c r="F292" s="1">
        <v>4356.31982421875</v>
      </c>
      <c r="G292" s="1">
        <v>6928110000</v>
      </c>
      <c r="H292" s="23">
        <f t="shared" si="16"/>
        <v>2.7679047582695165E-3</v>
      </c>
      <c r="I292" s="23">
        <f t="shared" si="15"/>
        <v>0.15158538490683343</v>
      </c>
      <c r="J292" s="23">
        <v>0.16952890000000001</v>
      </c>
    </row>
    <row r="293" spans="2:10" x14ac:dyDescent="0.5">
      <c r="B293" s="19">
        <v>44586</v>
      </c>
      <c r="C293" s="1">
        <v>4356.4501953125</v>
      </c>
      <c r="D293" s="1">
        <v>4411.009765625</v>
      </c>
      <c r="E293" s="1">
        <v>4287.10986328125</v>
      </c>
      <c r="F293" s="1">
        <v>4366.64013671875</v>
      </c>
      <c r="G293" s="1">
        <v>5145050000</v>
      </c>
      <c r="H293" s="23">
        <f t="shared" si="16"/>
        <v>-1.2246590556866267E-2</v>
      </c>
      <c r="I293" s="23">
        <f t="shared" si="15"/>
        <v>0.15300961951060552</v>
      </c>
      <c r="J293" s="23">
        <v>0.16952890000000001</v>
      </c>
    </row>
    <row r="294" spans="2:10" x14ac:dyDescent="0.5">
      <c r="B294" s="19">
        <v>44587</v>
      </c>
      <c r="C294" s="1">
        <v>4349.93017578125</v>
      </c>
      <c r="D294" s="1">
        <v>4453.22998046875</v>
      </c>
      <c r="E294" s="1">
        <v>4304.7998046875</v>
      </c>
      <c r="F294" s="1">
        <v>4408.43017578125</v>
      </c>
      <c r="G294" s="1">
        <v>5570640000</v>
      </c>
      <c r="H294" s="23">
        <f t="shared" si="16"/>
        <v>-1.4977569258856588E-3</v>
      </c>
      <c r="I294" s="23">
        <f t="shared" si="15"/>
        <v>0.15292733755482385</v>
      </c>
      <c r="J294" s="23">
        <v>0.16952890000000001</v>
      </c>
    </row>
    <row r="295" spans="2:10" x14ac:dyDescent="0.5">
      <c r="B295" s="19">
        <v>44588</v>
      </c>
      <c r="C295" s="1">
        <v>4326.509765625</v>
      </c>
      <c r="D295" s="1">
        <v>4428.740234375</v>
      </c>
      <c r="E295" s="1">
        <v>4309.5</v>
      </c>
      <c r="F295" s="1">
        <v>4380.580078125</v>
      </c>
      <c r="G295" s="1">
        <v>5214200000</v>
      </c>
      <c r="H295" s="23">
        <f t="shared" si="16"/>
        <v>-5.3986351999709232E-3</v>
      </c>
      <c r="I295" s="23">
        <f t="shared" si="15"/>
        <v>0.15296667878490366</v>
      </c>
      <c r="J295" s="23">
        <v>0.16952890000000001</v>
      </c>
    </row>
    <row r="296" spans="2:10" x14ac:dyDescent="0.5">
      <c r="B296" s="19">
        <v>44589</v>
      </c>
      <c r="C296" s="1">
        <v>4431.85009765625</v>
      </c>
      <c r="D296" s="1">
        <v>4432.72021484375</v>
      </c>
      <c r="E296" s="1">
        <v>4292.4599609375</v>
      </c>
      <c r="F296" s="1">
        <v>4336.18994140625</v>
      </c>
      <c r="G296" s="1">
        <v>5031090000</v>
      </c>
      <c r="H296" s="23">
        <f t="shared" si="16"/>
        <v>2.4055967914736694E-2</v>
      </c>
      <c r="I296" s="23">
        <f t="shared" si="15"/>
        <v>0.15950653240352597</v>
      </c>
      <c r="J296" s="23">
        <v>0.16952890000000001</v>
      </c>
    </row>
    <row r="297" spans="2:10" x14ac:dyDescent="0.5">
      <c r="B297" s="19">
        <v>44592</v>
      </c>
      <c r="C297" s="1">
        <v>4515.5498046875</v>
      </c>
      <c r="D297" s="1">
        <v>4516.89013671875</v>
      </c>
      <c r="E297" s="1">
        <v>4414.02001953125</v>
      </c>
      <c r="F297" s="1">
        <v>4431.7900390625</v>
      </c>
      <c r="G297" s="1">
        <v>5098610000</v>
      </c>
      <c r="H297" s="23">
        <f t="shared" si="16"/>
        <v>1.8709826222984446E-2</v>
      </c>
      <c r="I297" s="23">
        <f t="shared" si="15"/>
        <v>0.16404409934942557</v>
      </c>
      <c r="J297" s="23">
        <v>0.16952890000000001</v>
      </c>
    </row>
    <row r="298" spans="2:10" x14ac:dyDescent="0.5">
      <c r="B298" s="19">
        <v>44593</v>
      </c>
      <c r="C298" s="1">
        <v>4546.5400390625</v>
      </c>
      <c r="D298" s="1">
        <v>4550.490234375</v>
      </c>
      <c r="E298" s="1">
        <v>4483.52978515625</v>
      </c>
      <c r="F298" s="1">
        <v>4519.56982421875</v>
      </c>
      <c r="G298" s="1">
        <v>4816830000</v>
      </c>
      <c r="H298" s="23">
        <f t="shared" si="16"/>
        <v>6.8395603483170668E-3</v>
      </c>
      <c r="I298" s="23">
        <f t="shared" si="15"/>
        <v>0.16461661483185863</v>
      </c>
      <c r="J298" s="23">
        <v>0.16952890000000001</v>
      </c>
    </row>
    <row r="299" spans="2:10" x14ac:dyDescent="0.5">
      <c r="B299" s="19">
        <v>44594</v>
      </c>
      <c r="C299" s="1">
        <v>4589.3798828125</v>
      </c>
      <c r="D299" s="1">
        <v>4595.31005859375</v>
      </c>
      <c r="E299" s="1">
        <v>4544.31982421875</v>
      </c>
      <c r="F299" s="1">
        <v>4566.39013671875</v>
      </c>
      <c r="G299" s="1">
        <v>4481580000</v>
      </c>
      <c r="H299" s="23">
        <f t="shared" si="16"/>
        <v>9.3784004483244542E-3</v>
      </c>
      <c r="I299" s="23">
        <f t="shared" si="15"/>
        <v>0.165559533651258</v>
      </c>
      <c r="J299" s="23">
        <v>0.16952890000000001</v>
      </c>
    </row>
    <row r="300" spans="2:10" x14ac:dyDescent="0.5">
      <c r="B300" s="19">
        <v>44595</v>
      </c>
      <c r="C300" s="1">
        <v>4477.43994140625</v>
      </c>
      <c r="D300" s="1">
        <v>4542.8798828125</v>
      </c>
      <c r="E300" s="1">
        <v>4470.39013671875</v>
      </c>
      <c r="F300" s="1">
        <v>4535.41015625</v>
      </c>
      <c r="G300" s="1">
        <v>4401970000</v>
      </c>
      <c r="H300" s="23">
        <f t="shared" si="16"/>
        <v>-2.4693471720120656E-2</v>
      </c>
      <c r="I300" s="23">
        <f t="shared" si="15"/>
        <v>0.17210831523351161</v>
      </c>
      <c r="J300" s="23">
        <v>0.16952890000000001</v>
      </c>
    </row>
    <row r="301" spans="2:10" x14ac:dyDescent="0.5">
      <c r="B301" s="19">
        <v>44596</v>
      </c>
      <c r="C301" s="1">
        <v>4500.52978515625</v>
      </c>
      <c r="D301" s="1">
        <v>4539.66015625</v>
      </c>
      <c r="E301" s="1">
        <v>4451.5</v>
      </c>
      <c r="F301" s="1">
        <v>4482.7900390625</v>
      </c>
      <c r="G301" s="1">
        <v>4706290000</v>
      </c>
      <c r="H301" s="23">
        <f t="shared" si="16"/>
        <v>5.143678439863626E-3</v>
      </c>
      <c r="I301" s="23">
        <f t="shared" si="15"/>
        <v>0.17222944268107468</v>
      </c>
      <c r="J301" s="23">
        <v>0.16952890000000001</v>
      </c>
    </row>
    <row r="302" spans="2:10" x14ac:dyDescent="0.5">
      <c r="B302" s="19">
        <v>44599</v>
      </c>
      <c r="C302" s="1">
        <v>4483.8701171875</v>
      </c>
      <c r="D302" s="1">
        <v>4521.85986328125</v>
      </c>
      <c r="E302" s="1">
        <v>4471.47021484375</v>
      </c>
      <c r="F302" s="1">
        <v>4505.75</v>
      </c>
      <c r="G302" s="1">
        <v>4228480000</v>
      </c>
      <c r="H302" s="23">
        <f t="shared" si="16"/>
        <v>-3.708580927828488E-3</v>
      </c>
      <c r="I302" s="23">
        <f t="shared" si="15"/>
        <v>0.17210859990485738</v>
      </c>
      <c r="J302" s="23">
        <v>0.16952890000000001</v>
      </c>
    </row>
    <row r="303" spans="2:10" x14ac:dyDescent="0.5">
      <c r="B303" s="19">
        <v>44600</v>
      </c>
      <c r="C303" s="1">
        <v>4521.5400390625</v>
      </c>
      <c r="D303" s="1">
        <v>4531.31982421875</v>
      </c>
      <c r="E303" s="1">
        <v>4465.39990234375</v>
      </c>
      <c r="F303" s="1">
        <v>4480.02001953125</v>
      </c>
      <c r="G303" s="1">
        <v>4459620000</v>
      </c>
      <c r="H303" s="23">
        <f t="shared" si="16"/>
        <v>8.3661134666343298E-3</v>
      </c>
      <c r="I303" s="23">
        <f t="shared" si="15"/>
        <v>0.17304324560515585</v>
      </c>
      <c r="J303" s="23">
        <v>0.16952890000000001</v>
      </c>
    </row>
    <row r="304" spans="2:10" x14ac:dyDescent="0.5">
      <c r="B304" s="19">
        <v>44601</v>
      </c>
      <c r="C304" s="1">
        <v>4587.18017578125</v>
      </c>
      <c r="D304" s="1">
        <v>4590.02978515625</v>
      </c>
      <c r="E304" s="1">
        <v>4547</v>
      </c>
      <c r="F304" s="1">
        <v>4547</v>
      </c>
      <c r="G304" s="1">
        <v>4524350000</v>
      </c>
      <c r="H304" s="23">
        <f t="shared" si="16"/>
        <v>1.4412842079264784E-2</v>
      </c>
      <c r="I304" s="23">
        <f t="shared" si="15"/>
        <v>0.17552201062745199</v>
      </c>
      <c r="J304" s="23">
        <v>0.16952890000000001</v>
      </c>
    </row>
    <row r="305" spans="2:10" x14ac:dyDescent="0.5">
      <c r="B305" s="19">
        <v>44602</v>
      </c>
      <c r="C305" s="1">
        <v>4504.080078125</v>
      </c>
      <c r="D305" s="1">
        <v>4588.919921875</v>
      </c>
      <c r="E305" s="1">
        <v>4484.31005859375</v>
      </c>
      <c r="F305" s="1">
        <v>4553.240234375</v>
      </c>
      <c r="G305" s="1">
        <v>5314860000</v>
      </c>
      <c r="H305" s="23">
        <f t="shared" si="16"/>
        <v>-1.8281824485056011E-2</v>
      </c>
      <c r="I305" s="23">
        <f t="shared" si="15"/>
        <v>0.17848053887337703</v>
      </c>
      <c r="J305" s="23">
        <v>0.16952890000000001</v>
      </c>
    </row>
    <row r="306" spans="2:10" x14ac:dyDescent="0.5">
      <c r="B306" s="19">
        <v>44603</v>
      </c>
      <c r="C306" s="1">
        <v>4418.64013671875</v>
      </c>
      <c r="D306" s="1">
        <v>4526.330078125</v>
      </c>
      <c r="E306" s="1">
        <v>4401.41015625</v>
      </c>
      <c r="F306" s="1">
        <v>4506.27001953125</v>
      </c>
      <c r="G306" s="1">
        <v>5251500000</v>
      </c>
      <c r="H306" s="23">
        <f t="shared" si="16"/>
        <v>-1.9151682638086528E-2</v>
      </c>
      <c r="I306" s="23">
        <f t="shared" si="15"/>
        <v>0.18231999372660893</v>
      </c>
      <c r="J306" s="23">
        <v>0.16952890000000001</v>
      </c>
    </row>
    <row r="307" spans="2:10" x14ac:dyDescent="0.5">
      <c r="B307" s="19">
        <v>44606</v>
      </c>
      <c r="C307" s="1">
        <v>4401.669921875</v>
      </c>
      <c r="D307" s="1">
        <v>4426.22021484375</v>
      </c>
      <c r="E307" s="1">
        <v>4364.83984375</v>
      </c>
      <c r="F307" s="1">
        <v>4412.60986328125</v>
      </c>
      <c r="G307" s="1">
        <v>4600390000</v>
      </c>
      <c r="H307" s="23">
        <f t="shared" si="16"/>
        <v>-3.8479907556283146E-3</v>
      </c>
      <c r="I307" s="23">
        <f t="shared" si="15"/>
        <v>0.18168619818396789</v>
      </c>
      <c r="J307" s="23">
        <v>0.16952890000000001</v>
      </c>
    </row>
    <row r="308" spans="2:10" x14ac:dyDescent="0.5">
      <c r="B308" s="19">
        <v>44607</v>
      </c>
      <c r="C308" s="1">
        <v>4471.06982421875</v>
      </c>
      <c r="D308" s="1">
        <v>4472.77001953125</v>
      </c>
      <c r="E308" s="1">
        <v>4429.27978515625</v>
      </c>
      <c r="F308" s="1">
        <v>4429.27978515625</v>
      </c>
      <c r="G308" s="1">
        <v>4430830000</v>
      </c>
      <c r="H308" s="23">
        <f t="shared" si="16"/>
        <v>1.5643717646064172E-2</v>
      </c>
      <c r="I308" s="23">
        <f t="shared" si="15"/>
        <v>0.18469931248631424</v>
      </c>
      <c r="J308" s="23">
        <v>0.16952890000000001</v>
      </c>
    </row>
    <row r="309" spans="2:10" x14ac:dyDescent="0.5">
      <c r="B309" s="19">
        <v>44608</v>
      </c>
      <c r="C309" s="1">
        <v>4475.009765625</v>
      </c>
      <c r="D309" s="1">
        <v>4489.5498046875</v>
      </c>
      <c r="E309" s="1">
        <v>4429.68017578125</v>
      </c>
      <c r="F309" s="1">
        <v>4455.75</v>
      </c>
      <c r="G309" s="1">
        <v>4283640000</v>
      </c>
      <c r="H309" s="23">
        <f t="shared" si="16"/>
        <v>8.8081972028380029E-4</v>
      </c>
      <c r="I309" s="23">
        <f t="shared" si="15"/>
        <v>0.18449432209842465</v>
      </c>
      <c r="J309" s="23">
        <v>0.16952890000000001</v>
      </c>
    </row>
    <row r="310" spans="2:10" x14ac:dyDescent="0.5">
      <c r="B310" s="19">
        <v>44609</v>
      </c>
      <c r="C310" s="1">
        <v>4380.259765625</v>
      </c>
      <c r="D310" s="1">
        <v>4456.06005859375</v>
      </c>
      <c r="E310" s="1">
        <v>4373.81005859375</v>
      </c>
      <c r="F310" s="1">
        <v>4456.06005859375</v>
      </c>
      <c r="G310" s="1">
        <v>4539420000</v>
      </c>
      <c r="H310" s="23">
        <f t="shared" si="16"/>
        <v>-2.1400504136936647E-2</v>
      </c>
      <c r="I310" s="23">
        <f t="shared" si="15"/>
        <v>0.18902334066640084</v>
      </c>
      <c r="J310" s="23">
        <v>0.16952890000000001</v>
      </c>
    </row>
    <row r="311" spans="2:10" x14ac:dyDescent="0.5">
      <c r="B311" s="19">
        <v>44610</v>
      </c>
      <c r="C311" s="1">
        <v>4348.8701171875</v>
      </c>
      <c r="D311" s="1">
        <v>4394.60009765625</v>
      </c>
      <c r="E311" s="1">
        <v>4327.22021484375</v>
      </c>
      <c r="F311" s="1">
        <v>4384.56982421875</v>
      </c>
      <c r="G311" s="1">
        <v>4708060000</v>
      </c>
      <c r="H311" s="23">
        <f t="shared" si="16"/>
        <v>-7.1919616638663423E-3</v>
      </c>
      <c r="I311" s="23">
        <f t="shared" si="15"/>
        <v>0.1891920483505479</v>
      </c>
      <c r="J311" s="23">
        <v>0.16952890000000001</v>
      </c>
    </row>
    <row r="312" spans="2:10" x14ac:dyDescent="0.5">
      <c r="B312" s="19">
        <v>44614</v>
      </c>
      <c r="C312" s="1">
        <v>4304.759765625</v>
      </c>
      <c r="D312" s="1">
        <v>4362.1201171875</v>
      </c>
      <c r="E312" s="1">
        <v>4267.10986328125</v>
      </c>
      <c r="F312" s="1">
        <v>4332.740234375</v>
      </c>
      <c r="G312" s="1">
        <v>5121900000</v>
      </c>
      <c r="H312" s="23">
        <f t="shared" si="16"/>
        <v>-1.0194735435016016E-2</v>
      </c>
      <c r="I312" s="23">
        <f t="shared" si="15"/>
        <v>0.19003657872814977</v>
      </c>
      <c r="J312" s="23">
        <v>0.16952890000000001</v>
      </c>
    </row>
    <row r="313" spans="2:10" x14ac:dyDescent="0.5">
      <c r="B313" s="19">
        <v>44615</v>
      </c>
      <c r="C313" s="1">
        <v>4225.5</v>
      </c>
      <c r="D313" s="1">
        <v>4341.509765625</v>
      </c>
      <c r="E313" s="1">
        <v>4221.509765625</v>
      </c>
      <c r="F313" s="1">
        <v>4324.93017578125</v>
      </c>
      <c r="G313" s="1">
        <v>4797430000</v>
      </c>
      <c r="H313" s="23">
        <f t="shared" si="16"/>
        <v>-1.8583735748788438E-2</v>
      </c>
      <c r="I313" s="23">
        <f t="shared" si="15"/>
        <v>0.19309889325715554</v>
      </c>
      <c r="J313" s="23">
        <v>0.16952890000000001</v>
      </c>
    </row>
    <row r="314" spans="2:10" x14ac:dyDescent="0.5">
      <c r="B314" s="19">
        <v>44616</v>
      </c>
      <c r="C314" s="1">
        <v>4288.7001953125</v>
      </c>
      <c r="D314" s="1">
        <v>4294.72998046875</v>
      </c>
      <c r="E314" s="1">
        <v>4114.64990234375</v>
      </c>
      <c r="F314" s="1">
        <v>4155.77001953125</v>
      </c>
      <c r="G314" s="1">
        <v>6752130000</v>
      </c>
      <c r="H314" s="23">
        <f t="shared" si="16"/>
        <v>1.4846105252724002E-2</v>
      </c>
      <c r="I314" s="23">
        <f t="shared" si="15"/>
        <v>0.19579480534910698</v>
      </c>
      <c r="J314" s="23">
        <v>0.16952890000000001</v>
      </c>
    </row>
    <row r="315" spans="2:10" x14ac:dyDescent="0.5">
      <c r="B315" s="19">
        <v>44617</v>
      </c>
      <c r="C315" s="1">
        <v>4384.64990234375</v>
      </c>
      <c r="D315" s="1">
        <v>4385.33984375</v>
      </c>
      <c r="E315" s="1">
        <v>4286.830078125</v>
      </c>
      <c r="F315" s="1">
        <v>4298.3798828125</v>
      </c>
      <c r="G315" s="1">
        <v>5177060000</v>
      </c>
      <c r="H315" s="23">
        <f t="shared" si="16"/>
        <v>2.2126080551265786E-2</v>
      </c>
      <c r="I315" s="23">
        <f t="shared" si="15"/>
        <v>0.20126608405423593</v>
      </c>
      <c r="J315" s="23">
        <v>0.16952890000000001</v>
      </c>
    </row>
    <row r="316" spans="2:10" x14ac:dyDescent="0.5">
      <c r="B316" s="19">
        <v>44620</v>
      </c>
      <c r="C316" s="1">
        <v>4373.93994140625</v>
      </c>
      <c r="D316" s="1">
        <v>4388.83984375</v>
      </c>
      <c r="E316" s="1">
        <v>4315.1201171875</v>
      </c>
      <c r="F316" s="1">
        <v>4354.169921875</v>
      </c>
      <c r="G316" s="1">
        <v>6071370000</v>
      </c>
      <c r="H316" s="23">
        <f t="shared" si="16"/>
        <v>-2.4455914631261143E-3</v>
      </c>
      <c r="I316" s="23">
        <f t="shared" si="15"/>
        <v>0.19632200685719789</v>
      </c>
      <c r="J316" s="23">
        <v>0.16952890000000001</v>
      </c>
    </row>
    <row r="317" spans="2:10" x14ac:dyDescent="0.5">
      <c r="B317" s="19">
        <v>44621</v>
      </c>
      <c r="C317" s="1">
        <v>4306.259765625</v>
      </c>
      <c r="D317" s="1">
        <v>4378.4501953125</v>
      </c>
      <c r="E317" s="1">
        <v>4279.5400390625</v>
      </c>
      <c r="F317" s="1">
        <v>4363.14013671875</v>
      </c>
      <c r="G317" s="1">
        <v>5846230000</v>
      </c>
      <c r="H317" s="23">
        <f t="shared" si="16"/>
        <v>-1.5594467786613053E-2</v>
      </c>
      <c r="I317" s="23">
        <f t="shared" si="15"/>
        <v>0.19645935772767525</v>
      </c>
      <c r="J317" s="23">
        <v>0.16952890000000001</v>
      </c>
    </row>
    <row r="318" spans="2:10" x14ac:dyDescent="0.5">
      <c r="B318" s="19">
        <v>44622</v>
      </c>
      <c r="C318" s="1">
        <v>4386.5400390625</v>
      </c>
      <c r="D318" s="1">
        <v>4401.47998046875</v>
      </c>
      <c r="E318" s="1">
        <v>4322.56005859375</v>
      </c>
      <c r="F318" s="1">
        <v>4322.56005859375</v>
      </c>
      <c r="G318" s="1">
        <v>5337870000</v>
      </c>
      <c r="H318" s="23">
        <f t="shared" si="16"/>
        <v>1.8471046780652183E-2</v>
      </c>
      <c r="I318" s="23">
        <f t="shared" si="15"/>
        <v>0.19692750349597973</v>
      </c>
      <c r="J318" s="23">
        <v>0.16952890000000001</v>
      </c>
    </row>
    <row r="319" spans="2:10" x14ac:dyDescent="0.5">
      <c r="B319" s="19">
        <v>44623</v>
      </c>
      <c r="C319" s="1">
        <v>4363.490234375</v>
      </c>
      <c r="D319" s="1">
        <v>4416.77978515625</v>
      </c>
      <c r="E319" s="1">
        <v>4345.56005859375</v>
      </c>
      <c r="F319" s="1">
        <v>4401.31005859375</v>
      </c>
      <c r="G319" s="1">
        <v>5039890000</v>
      </c>
      <c r="H319" s="23">
        <f t="shared" si="16"/>
        <v>-5.2685207442456517E-3</v>
      </c>
      <c r="I319" s="23">
        <f t="shared" si="15"/>
        <v>0.19583329767124136</v>
      </c>
      <c r="J319" s="23">
        <v>0.16952890000000001</v>
      </c>
    </row>
    <row r="320" spans="2:10" x14ac:dyDescent="0.5">
      <c r="B320" s="19">
        <v>44624</v>
      </c>
      <c r="C320" s="1">
        <v>4328.8701171875</v>
      </c>
      <c r="D320" s="1">
        <v>4342.1201171875</v>
      </c>
      <c r="E320" s="1">
        <v>4284.97998046875</v>
      </c>
      <c r="F320" s="1">
        <v>4342.1201171875</v>
      </c>
      <c r="G320" s="1">
        <v>5797380000</v>
      </c>
      <c r="H320" s="23">
        <f t="shared" si="16"/>
        <v>-7.9656845430019028E-3</v>
      </c>
      <c r="I320" s="23">
        <f t="shared" si="15"/>
        <v>0.19409742433160435</v>
      </c>
      <c r="J320" s="23">
        <v>0.16952890000000001</v>
      </c>
    </row>
    <row r="321" spans="2:10" x14ac:dyDescent="0.5">
      <c r="B321" s="19">
        <v>44627</v>
      </c>
      <c r="C321" s="1">
        <v>4201.08984375</v>
      </c>
      <c r="D321" s="1">
        <v>4327.009765625</v>
      </c>
      <c r="E321" s="1">
        <v>4199.85009765625</v>
      </c>
      <c r="F321" s="1">
        <v>4327.009765625</v>
      </c>
      <c r="G321" s="1">
        <v>6940470000</v>
      </c>
      <c r="H321" s="23">
        <f t="shared" si="16"/>
        <v>-2.9962586814416495E-2</v>
      </c>
      <c r="I321" s="23">
        <f t="shared" si="15"/>
        <v>0.20210362966904163</v>
      </c>
      <c r="J321" s="23">
        <v>0.16952890000000001</v>
      </c>
    </row>
    <row r="322" spans="2:10" x14ac:dyDescent="0.5">
      <c r="B322" s="19">
        <v>44628</v>
      </c>
      <c r="C322" s="1">
        <v>4170.7001953125</v>
      </c>
      <c r="D322" s="1">
        <v>4276.93994140625</v>
      </c>
      <c r="E322" s="1">
        <v>4157.8701171875</v>
      </c>
      <c r="F322" s="1">
        <v>4202.66015625</v>
      </c>
      <c r="G322" s="1">
        <v>7243120000</v>
      </c>
      <c r="H322" s="23">
        <f t="shared" si="16"/>
        <v>-7.260043975698096E-3</v>
      </c>
      <c r="I322" s="23">
        <f t="shared" si="15"/>
        <v>0.20073760149418371</v>
      </c>
      <c r="J322" s="23">
        <v>0.16952890000000001</v>
      </c>
    </row>
    <row r="323" spans="2:10" x14ac:dyDescent="0.5">
      <c r="B323" s="19">
        <v>44629</v>
      </c>
      <c r="C323" s="1">
        <v>4277.8798828125</v>
      </c>
      <c r="D323" s="1">
        <v>4299.39990234375</v>
      </c>
      <c r="E323" s="1">
        <v>4223.10009765625</v>
      </c>
      <c r="F323" s="1">
        <v>4223.10009765625</v>
      </c>
      <c r="G323" s="1">
        <v>5662670000</v>
      </c>
      <c r="H323" s="23">
        <f t="shared" si="16"/>
        <v>2.5373598122141117E-2</v>
      </c>
      <c r="I323" s="23">
        <f t="shared" si="15"/>
        <v>0.20313544422045715</v>
      </c>
      <c r="J323" s="23">
        <v>0.16952890000000001</v>
      </c>
    </row>
    <row r="324" spans="2:10" x14ac:dyDescent="0.5">
      <c r="B324" s="19">
        <v>44630</v>
      </c>
      <c r="C324" s="1">
        <v>4259.52001953125</v>
      </c>
      <c r="D324" s="1">
        <v>4268.27978515625</v>
      </c>
      <c r="E324" s="1">
        <v>4209.7998046875</v>
      </c>
      <c r="F324" s="1">
        <v>4252.5498046875</v>
      </c>
      <c r="G324" s="1">
        <v>4980830000</v>
      </c>
      <c r="H324" s="23">
        <f t="shared" si="16"/>
        <v>-4.3010499202472087E-3</v>
      </c>
      <c r="I324" s="23">
        <f t="shared" si="15"/>
        <v>0.20300288022229346</v>
      </c>
      <c r="J324" s="23">
        <v>0.16952890000000001</v>
      </c>
    </row>
    <row r="325" spans="2:10" x14ac:dyDescent="0.5">
      <c r="B325" s="19">
        <v>44631</v>
      </c>
      <c r="C325" s="1">
        <v>4204.31005859375</v>
      </c>
      <c r="D325" s="1">
        <v>4291.009765625</v>
      </c>
      <c r="E325" s="1">
        <v>4200.490234375</v>
      </c>
      <c r="F325" s="1">
        <v>4279.5</v>
      </c>
      <c r="G325" s="1">
        <v>4938640000</v>
      </c>
      <c r="H325" s="23">
        <f t="shared" si="16"/>
        <v>-1.3046278933238144E-2</v>
      </c>
      <c r="I325" s="23">
        <f t="shared" si="15"/>
        <v>0.20399588170339225</v>
      </c>
      <c r="J325" s="23">
        <v>0.16952890000000001</v>
      </c>
    </row>
    <row r="326" spans="2:10" x14ac:dyDescent="0.5">
      <c r="B326" s="19">
        <v>44634</v>
      </c>
      <c r="C326" s="1">
        <v>4173.10986328125</v>
      </c>
      <c r="D326" s="1">
        <v>4247.56982421875</v>
      </c>
      <c r="E326" s="1">
        <v>4161.72021484375</v>
      </c>
      <c r="F326" s="1">
        <v>4202.75</v>
      </c>
      <c r="G326" s="1">
        <v>5574920000</v>
      </c>
      <c r="H326" s="23">
        <f t="shared" si="16"/>
        <v>-7.448675095533314E-3</v>
      </c>
      <c r="I326" s="23">
        <f t="shared" ref="I326:I389" si="17">_xlfn.STDEV.S(H264:H326)*SQRT(252)</f>
        <v>0.20304084588955185</v>
      </c>
      <c r="J326" s="23">
        <v>0.16952890000000001</v>
      </c>
    </row>
    <row r="327" spans="2:10" x14ac:dyDescent="0.5">
      <c r="B327" s="19">
        <v>44635</v>
      </c>
      <c r="C327" s="1">
        <v>4262.4501953125</v>
      </c>
      <c r="D327" s="1">
        <v>4271.0498046875</v>
      </c>
      <c r="E327" s="1">
        <v>4187.89990234375</v>
      </c>
      <c r="F327" s="1">
        <v>4188.81982421875</v>
      </c>
      <c r="G327" s="1">
        <v>5392470000</v>
      </c>
      <c r="H327" s="23">
        <f t="shared" ref="H327:H390" si="18">LN(C327/C326)</f>
        <v>2.1182629724144964E-2</v>
      </c>
      <c r="I327" s="23">
        <f t="shared" si="17"/>
        <v>0.20766148773280846</v>
      </c>
      <c r="J327" s="23">
        <v>0.16952890000000001</v>
      </c>
    </row>
    <row r="328" spans="2:10" x14ac:dyDescent="0.5">
      <c r="B328" s="19">
        <v>44636</v>
      </c>
      <c r="C328" s="1">
        <v>4357.85986328125</v>
      </c>
      <c r="D328" s="1">
        <v>4358.89990234375</v>
      </c>
      <c r="E328" s="1">
        <v>4251.990234375</v>
      </c>
      <c r="F328" s="1">
        <v>4288.14013671875</v>
      </c>
      <c r="G328" s="1">
        <v>6309750000</v>
      </c>
      <c r="H328" s="23">
        <f t="shared" si="18"/>
        <v>2.2136921648393443E-2</v>
      </c>
      <c r="I328" s="23">
        <f t="shared" si="17"/>
        <v>0.21255166257254327</v>
      </c>
      <c r="J328" s="23">
        <v>0.16952890000000001</v>
      </c>
    </row>
    <row r="329" spans="2:10" x14ac:dyDescent="0.5">
      <c r="B329" s="19">
        <v>44637</v>
      </c>
      <c r="C329" s="1">
        <v>4411.669921875</v>
      </c>
      <c r="D329" s="1">
        <v>4412.669921875</v>
      </c>
      <c r="E329" s="1">
        <v>4335.64990234375</v>
      </c>
      <c r="F329" s="1">
        <v>4345.10986328125</v>
      </c>
      <c r="G329" s="1">
        <v>4985090000</v>
      </c>
      <c r="H329" s="23">
        <f t="shared" si="18"/>
        <v>1.2272205068700267E-2</v>
      </c>
      <c r="I329" s="23">
        <f t="shared" si="17"/>
        <v>0.21139829313658262</v>
      </c>
      <c r="J329" s="23">
        <v>0.16952890000000001</v>
      </c>
    </row>
    <row r="330" spans="2:10" x14ac:dyDescent="0.5">
      <c r="B330" s="19">
        <v>44638</v>
      </c>
      <c r="C330" s="1">
        <v>4463.1201171875</v>
      </c>
      <c r="D330" s="1">
        <v>4465.39990234375</v>
      </c>
      <c r="E330" s="1">
        <v>4390.56982421875</v>
      </c>
      <c r="F330" s="1">
        <v>4407.33984375</v>
      </c>
      <c r="G330" s="1">
        <v>8278430000</v>
      </c>
      <c r="H330" s="23">
        <f t="shared" si="18"/>
        <v>1.1594814411888112E-2</v>
      </c>
      <c r="I330" s="23">
        <f t="shared" si="17"/>
        <v>0.2122907987871307</v>
      </c>
      <c r="J330" s="23">
        <v>0.16952890000000001</v>
      </c>
    </row>
    <row r="331" spans="2:10" x14ac:dyDescent="0.5">
      <c r="B331" s="19">
        <v>44641</v>
      </c>
      <c r="C331" s="1">
        <v>4461.18017578125</v>
      </c>
      <c r="D331" s="1">
        <v>4481.75</v>
      </c>
      <c r="E331" s="1">
        <v>4424.2998046875</v>
      </c>
      <c r="F331" s="1">
        <v>4462.39990234375</v>
      </c>
      <c r="G331" s="1">
        <v>4869820000</v>
      </c>
      <c r="H331" s="23">
        <f t="shared" si="18"/>
        <v>-4.3475485430145958E-4</v>
      </c>
      <c r="I331" s="23">
        <f t="shared" si="17"/>
        <v>0.21138763535584262</v>
      </c>
      <c r="J331" s="23">
        <v>0.16952890000000001</v>
      </c>
    </row>
    <row r="332" spans="2:10" x14ac:dyDescent="0.5">
      <c r="B332" s="19">
        <v>44642</v>
      </c>
      <c r="C332" s="1">
        <v>4511.60986328125</v>
      </c>
      <c r="D332" s="1">
        <v>4522</v>
      </c>
      <c r="E332" s="1">
        <v>4469.10009765625</v>
      </c>
      <c r="F332" s="1">
        <v>4469.10009765625</v>
      </c>
      <c r="G332" s="1">
        <v>4754840000</v>
      </c>
      <c r="H332" s="23">
        <f t="shared" si="18"/>
        <v>1.1240699554074212E-2</v>
      </c>
      <c r="I332" s="23">
        <f t="shared" si="17"/>
        <v>0.21150585406467945</v>
      </c>
      <c r="J332" s="23">
        <v>0.16952890000000001</v>
      </c>
    </row>
    <row r="333" spans="2:10" x14ac:dyDescent="0.5">
      <c r="B333" s="19">
        <v>44643</v>
      </c>
      <c r="C333" s="1">
        <v>4456.240234375</v>
      </c>
      <c r="D333" s="1">
        <v>4501.06982421875</v>
      </c>
      <c r="E333" s="1">
        <v>4455.81005859375</v>
      </c>
      <c r="F333" s="1">
        <v>4493.10009765625</v>
      </c>
      <c r="G333" s="1">
        <v>4550670000</v>
      </c>
      <c r="H333" s="23">
        <f t="shared" si="18"/>
        <v>-1.2348630252495208E-2</v>
      </c>
      <c r="I333" s="23">
        <f t="shared" si="17"/>
        <v>0.20972929596691686</v>
      </c>
      <c r="J333" s="23">
        <v>0.16952890000000001</v>
      </c>
    </row>
    <row r="334" spans="2:10" x14ac:dyDescent="0.5">
      <c r="B334" s="19">
        <v>44644</v>
      </c>
      <c r="C334" s="1">
        <v>4520.16015625</v>
      </c>
      <c r="D334" s="1">
        <v>4520.580078125</v>
      </c>
      <c r="E334" s="1">
        <v>4465.169921875</v>
      </c>
      <c r="F334" s="1">
        <v>4469.97998046875</v>
      </c>
      <c r="G334" s="1">
        <v>4131390000</v>
      </c>
      <c r="H334" s="23">
        <f t="shared" si="18"/>
        <v>1.4242012281618024E-2</v>
      </c>
      <c r="I334" s="23">
        <f t="shared" si="17"/>
        <v>0.21074921145385983</v>
      </c>
      <c r="J334" s="23">
        <v>0.16952890000000001</v>
      </c>
    </row>
    <row r="335" spans="2:10" x14ac:dyDescent="0.5">
      <c r="B335" s="19">
        <v>44645</v>
      </c>
      <c r="C335" s="1">
        <v>4543.06005859375</v>
      </c>
      <c r="D335" s="1">
        <v>4546.02978515625</v>
      </c>
      <c r="E335" s="1">
        <v>4501.06982421875</v>
      </c>
      <c r="F335" s="1">
        <v>4522.91015625</v>
      </c>
      <c r="G335" s="1">
        <v>4305020000</v>
      </c>
      <c r="H335" s="23">
        <f t="shared" si="18"/>
        <v>5.0533807042376653E-3</v>
      </c>
      <c r="I335" s="23">
        <f t="shared" si="17"/>
        <v>0.21061051858498683</v>
      </c>
      <c r="J335" s="23">
        <v>0.16952890000000001</v>
      </c>
    </row>
    <row r="336" spans="2:10" x14ac:dyDescent="0.5">
      <c r="B336" s="19">
        <v>44648</v>
      </c>
      <c r="C336" s="1">
        <v>4575.52001953125</v>
      </c>
      <c r="D336" s="1">
        <v>4575.64990234375</v>
      </c>
      <c r="E336" s="1">
        <v>4517.68994140625</v>
      </c>
      <c r="F336" s="1">
        <v>4541.08984375</v>
      </c>
      <c r="G336" s="1">
        <v>4312260000</v>
      </c>
      <c r="H336" s="23">
        <f t="shared" si="18"/>
        <v>7.1195510200425683E-3</v>
      </c>
      <c r="I336" s="23">
        <f t="shared" si="17"/>
        <v>0.20918530438009131</v>
      </c>
      <c r="J336" s="23">
        <v>0.16952890000000001</v>
      </c>
    </row>
    <row r="337" spans="2:10" x14ac:dyDescent="0.5">
      <c r="B337" s="19">
        <v>44649</v>
      </c>
      <c r="C337" s="1">
        <v>4631.60009765625</v>
      </c>
      <c r="D337" s="1">
        <v>4637.2998046875</v>
      </c>
      <c r="E337" s="1">
        <v>4589.66015625</v>
      </c>
      <c r="F337" s="1">
        <v>4602.85986328125</v>
      </c>
      <c r="G337" s="1">
        <v>5085910000</v>
      </c>
      <c r="H337" s="23">
        <f t="shared" si="18"/>
        <v>1.2182044101391089E-2</v>
      </c>
      <c r="I337" s="23">
        <f t="shared" si="17"/>
        <v>0.2107716744440124</v>
      </c>
      <c r="J337" s="23">
        <v>0.16952890000000001</v>
      </c>
    </row>
    <row r="338" spans="2:10" x14ac:dyDescent="0.5">
      <c r="B338" s="19">
        <v>44650</v>
      </c>
      <c r="C338" s="1">
        <v>4602.4501953125</v>
      </c>
      <c r="D338" s="1">
        <v>4627.77001953125</v>
      </c>
      <c r="E338" s="1">
        <v>4581.31982421875</v>
      </c>
      <c r="F338" s="1">
        <v>4624.2001953125</v>
      </c>
      <c r="G338" s="1">
        <v>4385570000</v>
      </c>
      <c r="H338" s="23">
        <f t="shared" si="18"/>
        <v>-6.3135889990887772E-3</v>
      </c>
      <c r="I338" s="23">
        <f t="shared" si="17"/>
        <v>0.21105019413091394</v>
      </c>
      <c r="J338" s="23">
        <v>0.16952890000000001</v>
      </c>
    </row>
    <row r="339" spans="2:10" x14ac:dyDescent="0.5">
      <c r="B339" s="19">
        <v>44651</v>
      </c>
      <c r="C339" s="1">
        <v>4530.41015625</v>
      </c>
      <c r="D339" s="1">
        <v>4603.06982421875</v>
      </c>
      <c r="E339" s="1">
        <v>4530.41015625</v>
      </c>
      <c r="F339" s="1">
        <v>4599.02001953125</v>
      </c>
      <c r="G339" s="1">
        <v>4823020000</v>
      </c>
      <c r="H339" s="23">
        <f t="shared" si="18"/>
        <v>-1.5776335226881762E-2</v>
      </c>
      <c r="I339" s="23">
        <f t="shared" si="17"/>
        <v>0.21316637395722718</v>
      </c>
      <c r="J339" s="23">
        <v>0.16952890000000001</v>
      </c>
    </row>
    <row r="340" spans="2:10" x14ac:dyDescent="0.5">
      <c r="B340" s="19">
        <v>44652</v>
      </c>
      <c r="C340" s="1">
        <v>4545.85986328125</v>
      </c>
      <c r="D340" s="1">
        <v>4548.7001953125</v>
      </c>
      <c r="E340" s="1">
        <v>4507.56982421875</v>
      </c>
      <c r="F340" s="1">
        <v>4540.31982421875</v>
      </c>
      <c r="G340" s="1">
        <v>4562940000</v>
      </c>
      <c r="H340" s="23">
        <f t="shared" si="18"/>
        <v>3.4044209614630277E-3</v>
      </c>
      <c r="I340" s="23">
        <f t="shared" si="17"/>
        <v>0.21330284402903985</v>
      </c>
      <c r="J340" s="23">
        <v>0.16952890000000001</v>
      </c>
    </row>
    <row r="341" spans="2:10" x14ac:dyDescent="0.5">
      <c r="B341" s="19">
        <v>44655</v>
      </c>
      <c r="C341" s="1">
        <v>4582.64013671875</v>
      </c>
      <c r="D341" s="1">
        <v>4583.5</v>
      </c>
      <c r="E341" s="1">
        <v>4539.2099609375</v>
      </c>
      <c r="F341" s="1">
        <v>4547.97021484375</v>
      </c>
      <c r="G341" s="1">
        <v>4547350000</v>
      </c>
      <c r="H341" s="23">
        <f t="shared" si="18"/>
        <v>8.0583825321336473E-3</v>
      </c>
      <c r="I341" s="23">
        <f t="shared" si="17"/>
        <v>0.21356070814947575</v>
      </c>
      <c r="J341" s="23">
        <v>0.16952890000000001</v>
      </c>
    </row>
    <row r="342" spans="2:10" x14ac:dyDescent="0.5">
      <c r="B342" s="19">
        <v>44656</v>
      </c>
      <c r="C342" s="1">
        <v>4525.1201171875</v>
      </c>
      <c r="D342" s="1">
        <v>4593.4501953125</v>
      </c>
      <c r="E342" s="1">
        <v>4514.169921875</v>
      </c>
      <c r="F342" s="1">
        <v>4572.4501953125</v>
      </c>
      <c r="G342" s="1">
        <v>4800620000</v>
      </c>
      <c r="H342" s="23">
        <f t="shared" si="18"/>
        <v>-1.2631159074005371E-2</v>
      </c>
      <c r="I342" s="23">
        <f t="shared" si="17"/>
        <v>0.21488391827766079</v>
      </c>
      <c r="J342" s="23">
        <v>0.16952890000000001</v>
      </c>
    </row>
    <row r="343" spans="2:10" x14ac:dyDescent="0.5">
      <c r="B343" s="19">
        <v>44657</v>
      </c>
      <c r="C343" s="1">
        <v>4481.14990234375</v>
      </c>
      <c r="D343" s="1">
        <v>4503.93994140625</v>
      </c>
      <c r="E343" s="1">
        <v>4450.0400390625</v>
      </c>
      <c r="F343" s="1">
        <v>4494.169921875</v>
      </c>
      <c r="G343" s="1">
        <v>4986830000</v>
      </c>
      <c r="H343" s="23">
        <f t="shared" si="18"/>
        <v>-9.7644339124797214E-3</v>
      </c>
      <c r="I343" s="23">
        <f t="shared" si="17"/>
        <v>0.21229850435280512</v>
      </c>
      <c r="J343" s="23">
        <v>0.16952890000000001</v>
      </c>
    </row>
    <row r="344" spans="2:10" x14ac:dyDescent="0.5">
      <c r="B344" s="19">
        <v>44658</v>
      </c>
      <c r="C344" s="1">
        <v>4500.2099609375</v>
      </c>
      <c r="D344" s="1">
        <v>4521.16015625</v>
      </c>
      <c r="E344" s="1">
        <v>4450.2998046875</v>
      </c>
      <c r="F344" s="1">
        <v>4474.64990234375</v>
      </c>
      <c r="G344" s="1">
        <v>4821490000</v>
      </c>
      <c r="H344" s="23">
        <f t="shared" si="18"/>
        <v>4.2443655520372622E-3</v>
      </c>
      <c r="I344" s="23">
        <f t="shared" si="17"/>
        <v>0.21253347022445632</v>
      </c>
      <c r="J344" s="23">
        <v>0.16952890000000001</v>
      </c>
    </row>
    <row r="345" spans="2:10" x14ac:dyDescent="0.5">
      <c r="B345" s="19">
        <v>44659</v>
      </c>
      <c r="C345" s="1">
        <v>4488.27978515625</v>
      </c>
      <c r="D345" s="1">
        <v>4520.41015625</v>
      </c>
      <c r="E345" s="1">
        <v>4474.60009765625</v>
      </c>
      <c r="F345" s="1">
        <v>4494.14990234375</v>
      </c>
      <c r="G345" s="1">
        <v>4083200000</v>
      </c>
      <c r="H345" s="23">
        <f t="shared" si="18"/>
        <v>-2.6545466755523947E-3</v>
      </c>
      <c r="I345" s="23">
        <f t="shared" si="17"/>
        <v>0.21246119633173174</v>
      </c>
      <c r="J345" s="23">
        <v>0.16952890000000001</v>
      </c>
    </row>
    <row r="346" spans="2:10" x14ac:dyDescent="0.5">
      <c r="B346" s="19">
        <v>44662</v>
      </c>
      <c r="C346" s="1">
        <v>4412.52978515625</v>
      </c>
      <c r="D346" s="1">
        <v>4464.35009765625</v>
      </c>
      <c r="E346" s="1">
        <v>4408.3798828125</v>
      </c>
      <c r="F346" s="1">
        <v>4462.64013671875</v>
      </c>
      <c r="G346" s="1">
        <v>4266290000</v>
      </c>
      <c r="H346" s="23">
        <f t="shared" si="18"/>
        <v>-1.7021334584696127E-2</v>
      </c>
      <c r="I346" s="23">
        <f t="shared" si="17"/>
        <v>0.21496612546393531</v>
      </c>
      <c r="J346" s="23">
        <v>0.16952890000000001</v>
      </c>
    </row>
    <row r="347" spans="2:10" x14ac:dyDescent="0.5">
      <c r="B347" s="19">
        <v>44663</v>
      </c>
      <c r="C347" s="1">
        <v>4397.4501953125</v>
      </c>
      <c r="D347" s="1">
        <v>4471</v>
      </c>
      <c r="E347" s="1">
        <v>4381.33984375</v>
      </c>
      <c r="F347" s="1">
        <v>4437.58984375</v>
      </c>
      <c r="G347" s="1">
        <v>4152090000</v>
      </c>
      <c r="H347" s="23">
        <f t="shared" si="18"/>
        <v>-3.4233005304522353E-3</v>
      </c>
      <c r="I347" s="23">
        <f t="shared" si="17"/>
        <v>0.21405164937399576</v>
      </c>
      <c r="J347" s="23">
        <v>0.16952890000000001</v>
      </c>
    </row>
    <row r="348" spans="2:10" x14ac:dyDescent="0.5">
      <c r="B348" s="19">
        <v>44664</v>
      </c>
      <c r="C348" s="1">
        <v>4446.58984375</v>
      </c>
      <c r="D348" s="1">
        <v>4453.919921875</v>
      </c>
      <c r="E348" s="1">
        <v>4392.7001953125</v>
      </c>
      <c r="F348" s="1">
        <v>4394.2998046875</v>
      </c>
      <c r="G348" s="1">
        <v>3828150000</v>
      </c>
      <c r="H348" s="23">
        <f t="shared" si="18"/>
        <v>1.1112603268901934E-2</v>
      </c>
      <c r="I348" s="23">
        <f t="shared" si="17"/>
        <v>0.21530823210349379</v>
      </c>
      <c r="J348" s="23">
        <v>0.16952890000000001</v>
      </c>
    </row>
    <row r="349" spans="2:10" x14ac:dyDescent="0.5">
      <c r="B349" s="19">
        <v>44665</v>
      </c>
      <c r="C349" s="1">
        <v>4392.58984375</v>
      </c>
      <c r="D349" s="1">
        <v>4460.4599609375</v>
      </c>
      <c r="E349" s="1">
        <v>4390.77001953125</v>
      </c>
      <c r="F349" s="1">
        <v>4449.1201171875</v>
      </c>
      <c r="G349" s="1">
        <v>4083090000</v>
      </c>
      <c r="H349" s="23">
        <f t="shared" si="18"/>
        <v>-1.2218480383508163E-2</v>
      </c>
      <c r="I349" s="23">
        <f t="shared" si="17"/>
        <v>0.21481242407589821</v>
      </c>
      <c r="J349" s="23">
        <v>0.16952890000000001</v>
      </c>
    </row>
    <row r="350" spans="2:10" x14ac:dyDescent="0.5">
      <c r="B350" s="19">
        <v>44669</v>
      </c>
      <c r="C350" s="1">
        <v>4391.68994140625</v>
      </c>
      <c r="D350" s="1">
        <v>4410.31005859375</v>
      </c>
      <c r="E350" s="1">
        <v>4370.2998046875</v>
      </c>
      <c r="F350" s="1">
        <v>4385.6298828125</v>
      </c>
      <c r="G350" s="1">
        <v>3910490000</v>
      </c>
      <c r="H350" s="23">
        <f t="shared" si="18"/>
        <v>-2.0488927240650681E-4</v>
      </c>
      <c r="I350" s="23">
        <f t="shared" si="17"/>
        <v>0.21478818620813298</v>
      </c>
      <c r="J350" s="23">
        <v>0.16952890000000001</v>
      </c>
    </row>
    <row r="351" spans="2:10" x14ac:dyDescent="0.5">
      <c r="B351" s="19">
        <v>44670</v>
      </c>
      <c r="C351" s="1">
        <v>4462.2099609375</v>
      </c>
      <c r="D351" s="1">
        <v>4471.02978515625</v>
      </c>
      <c r="E351" s="1">
        <v>4390.6298828125</v>
      </c>
      <c r="F351" s="1">
        <v>4390.6298828125</v>
      </c>
      <c r="G351" s="1">
        <v>4108120000</v>
      </c>
      <c r="H351" s="23">
        <f t="shared" si="18"/>
        <v>1.5930044749386651E-2</v>
      </c>
      <c r="I351" s="23">
        <f t="shared" si="17"/>
        <v>0.21437187607851252</v>
      </c>
      <c r="J351" s="23">
        <v>0.16952890000000001</v>
      </c>
    </row>
    <row r="352" spans="2:10" x14ac:dyDescent="0.5">
      <c r="B352" s="19">
        <v>44671</v>
      </c>
      <c r="C352" s="1">
        <v>4459.4501953125</v>
      </c>
      <c r="D352" s="1">
        <v>4488.2900390625</v>
      </c>
      <c r="E352" s="1">
        <v>4448.759765625</v>
      </c>
      <c r="F352" s="1">
        <v>4472.259765625</v>
      </c>
      <c r="G352" s="1">
        <v>4290450000</v>
      </c>
      <c r="H352" s="23">
        <f t="shared" si="18"/>
        <v>-6.1866640618257578E-4</v>
      </c>
      <c r="I352" s="23">
        <f t="shared" si="17"/>
        <v>0.21353235798710651</v>
      </c>
      <c r="J352" s="23">
        <v>0.16952890000000001</v>
      </c>
    </row>
    <row r="353" spans="2:10" x14ac:dyDescent="0.5">
      <c r="B353" s="19">
        <v>44672</v>
      </c>
      <c r="C353" s="1">
        <v>4393.66015625</v>
      </c>
      <c r="D353" s="1">
        <v>4512.93994140625</v>
      </c>
      <c r="E353" s="1">
        <v>4384.47021484375</v>
      </c>
      <c r="F353" s="1">
        <v>4489.169921875</v>
      </c>
      <c r="G353" s="1">
        <v>4636890000</v>
      </c>
      <c r="H353" s="23">
        <f t="shared" si="18"/>
        <v>-1.4862855551311067E-2</v>
      </c>
      <c r="I353" s="23">
        <f t="shared" si="17"/>
        <v>0.21443980183095535</v>
      </c>
      <c r="J353" s="23">
        <v>0.16952890000000001</v>
      </c>
    </row>
    <row r="354" spans="2:10" x14ac:dyDescent="0.5">
      <c r="B354" s="19">
        <v>44673</v>
      </c>
      <c r="C354" s="1">
        <v>4271.77978515625</v>
      </c>
      <c r="D354" s="1">
        <v>4385.830078125</v>
      </c>
      <c r="E354" s="1">
        <v>4267.6201171875</v>
      </c>
      <c r="F354" s="1">
        <v>4385.830078125</v>
      </c>
      <c r="G354" s="1">
        <v>4651940000</v>
      </c>
      <c r="H354" s="23">
        <f t="shared" si="18"/>
        <v>-2.8132076377366966E-2</v>
      </c>
      <c r="I354" s="23">
        <f t="shared" si="17"/>
        <v>0.21838113510698562</v>
      </c>
      <c r="J354" s="23">
        <v>0.16952890000000001</v>
      </c>
    </row>
    <row r="355" spans="2:10" x14ac:dyDescent="0.5">
      <c r="B355" s="19">
        <v>44676</v>
      </c>
      <c r="C355" s="1">
        <v>4296.1201171875</v>
      </c>
      <c r="D355" s="1">
        <v>4299.02001953125</v>
      </c>
      <c r="E355" s="1">
        <v>4200.81982421875</v>
      </c>
      <c r="F355" s="1">
        <v>4255.33984375</v>
      </c>
      <c r="G355" s="1">
        <v>5240040000</v>
      </c>
      <c r="H355" s="23">
        <f t="shared" si="18"/>
        <v>5.6817651441118085E-3</v>
      </c>
      <c r="I355" s="23">
        <f t="shared" si="17"/>
        <v>0.21863391479707145</v>
      </c>
      <c r="J355" s="23">
        <v>0.16952890000000001</v>
      </c>
    </row>
    <row r="356" spans="2:10" x14ac:dyDescent="0.5">
      <c r="B356" s="19">
        <v>44677</v>
      </c>
      <c r="C356" s="1">
        <v>4175.2001953125</v>
      </c>
      <c r="D356" s="1">
        <v>4278.14013671875</v>
      </c>
      <c r="E356" s="1">
        <v>4175.0400390625</v>
      </c>
      <c r="F356" s="1">
        <v>4278.14013671875</v>
      </c>
      <c r="G356" s="1">
        <v>4689970000</v>
      </c>
      <c r="H356" s="23">
        <f t="shared" si="18"/>
        <v>-2.8550008928597752E-2</v>
      </c>
      <c r="I356" s="23">
        <f t="shared" si="17"/>
        <v>0.2245705873265654</v>
      </c>
      <c r="J356" s="23">
        <v>0.16952890000000001</v>
      </c>
    </row>
    <row r="357" spans="2:10" x14ac:dyDescent="0.5">
      <c r="B357" s="19">
        <v>44678</v>
      </c>
      <c r="C357" s="1">
        <v>4183.9599609375</v>
      </c>
      <c r="D357" s="1">
        <v>4240.7099609375</v>
      </c>
      <c r="E357" s="1">
        <v>4162.89990234375</v>
      </c>
      <c r="F357" s="1">
        <v>4186.52001953125</v>
      </c>
      <c r="G357" s="1">
        <v>4769680000</v>
      </c>
      <c r="H357" s="23">
        <f t="shared" si="18"/>
        <v>2.0958490249645954E-3</v>
      </c>
      <c r="I357" s="23">
        <f t="shared" si="17"/>
        <v>0.22463204600004949</v>
      </c>
      <c r="J357" s="23">
        <v>0.16952890000000001</v>
      </c>
    </row>
    <row r="358" spans="2:10" x14ac:dyDescent="0.5">
      <c r="B358" s="19">
        <v>44679</v>
      </c>
      <c r="C358" s="1">
        <v>4287.5</v>
      </c>
      <c r="D358" s="1">
        <v>4308.4501953125</v>
      </c>
      <c r="E358" s="1">
        <v>4188.6298828125</v>
      </c>
      <c r="F358" s="1">
        <v>4222.580078125</v>
      </c>
      <c r="G358" s="1">
        <v>4854180000</v>
      </c>
      <c r="H358" s="23">
        <f t="shared" si="18"/>
        <v>2.4445655340832175E-2</v>
      </c>
      <c r="I358" s="23">
        <f t="shared" si="17"/>
        <v>0.22991814024057</v>
      </c>
      <c r="J358" s="23">
        <v>0.16952890000000001</v>
      </c>
    </row>
    <row r="359" spans="2:10" x14ac:dyDescent="0.5">
      <c r="B359" s="19">
        <v>44680</v>
      </c>
      <c r="C359" s="1">
        <v>4131.93017578125</v>
      </c>
      <c r="D359" s="1">
        <v>4269.68017578125</v>
      </c>
      <c r="E359" s="1">
        <v>4124.27978515625</v>
      </c>
      <c r="F359" s="1">
        <v>4253.75</v>
      </c>
      <c r="G359" s="1">
        <v>5084030000</v>
      </c>
      <c r="H359" s="23">
        <f t="shared" si="18"/>
        <v>-3.6959159784694148E-2</v>
      </c>
      <c r="I359" s="23">
        <f t="shared" si="17"/>
        <v>0.23611609930479971</v>
      </c>
      <c r="J359" s="23">
        <v>0.16952890000000001</v>
      </c>
    </row>
    <row r="360" spans="2:10" x14ac:dyDescent="0.5">
      <c r="B360" s="19">
        <v>44683</v>
      </c>
      <c r="C360" s="1">
        <v>4155.3798828125</v>
      </c>
      <c r="D360" s="1">
        <v>4169.81005859375</v>
      </c>
      <c r="E360" s="1">
        <v>4062.510009765625</v>
      </c>
      <c r="F360" s="1">
        <v>4130.60986328125</v>
      </c>
      <c r="G360" s="1">
        <v>5163790000</v>
      </c>
      <c r="H360" s="23">
        <f t="shared" si="18"/>
        <v>5.6591992938186007E-3</v>
      </c>
      <c r="I360" s="23">
        <f t="shared" si="17"/>
        <v>0.23308621364104692</v>
      </c>
      <c r="J360" s="23">
        <v>0.16952890000000001</v>
      </c>
    </row>
    <row r="361" spans="2:10" x14ac:dyDescent="0.5">
      <c r="B361" s="19">
        <v>44684</v>
      </c>
      <c r="C361" s="1">
        <v>4175.47998046875</v>
      </c>
      <c r="D361" s="1">
        <v>4200.10009765625</v>
      </c>
      <c r="E361" s="1">
        <v>4147.080078125</v>
      </c>
      <c r="F361" s="1">
        <v>4159.77978515625</v>
      </c>
      <c r="G361" s="1">
        <v>4582050000</v>
      </c>
      <c r="H361" s="23">
        <f t="shared" si="18"/>
        <v>4.8254650753595208E-3</v>
      </c>
      <c r="I361" s="23">
        <f t="shared" si="17"/>
        <v>0.23283433017840008</v>
      </c>
      <c r="J361" s="23">
        <v>0.16952890000000001</v>
      </c>
    </row>
    <row r="362" spans="2:10" x14ac:dyDescent="0.5">
      <c r="B362" s="19">
        <v>44685</v>
      </c>
      <c r="C362" s="1">
        <v>4300.169921875</v>
      </c>
      <c r="D362" s="1">
        <v>4307.66015625</v>
      </c>
      <c r="E362" s="1">
        <v>4148.91015625</v>
      </c>
      <c r="F362" s="1">
        <v>4181.18017578125</v>
      </c>
      <c r="G362" s="1">
        <v>5136360000</v>
      </c>
      <c r="H362" s="23">
        <f t="shared" si="18"/>
        <v>2.9425221557325833E-2</v>
      </c>
      <c r="I362" s="23">
        <f t="shared" si="17"/>
        <v>0.23993304193029111</v>
      </c>
      <c r="J362" s="23">
        <v>0.16952890000000001</v>
      </c>
    </row>
    <row r="363" spans="2:10" x14ac:dyDescent="0.5">
      <c r="B363" s="19">
        <v>44686</v>
      </c>
      <c r="C363" s="1">
        <v>4146.8701171875</v>
      </c>
      <c r="D363" s="1">
        <v>4270.43017578125</v>
      </c>
      <c r="E363" s="1">
        <v>4106.009765625</v>
      </c>
      <c r="F363" s="1">
        <v>4270.43017578125</v>
      </c>
      <c r="G363" s="1">
        <v>5077030000</v>
      </c>
      <c r="H363" s="23">
        <f t="shared" si="18"/>
        <v>-3.6300677564099063E-2</v>
      </c>
      <c r="I363" s="23">
        <f t="shared" si="17"/>
        <v>0.2456404864673058</v>
      </c>
      <c r="J363" s="23">
        <v>0.16952890000000001</v>
      </c>
    </row>
    <row r="364" spans="2:10" x14ac:dyDescent="0.5">
      <c r="B364" s="19">
        <v>44687</v>
      </c>
      <c r="C364" s="1">
        <v>4123.33984375</v>
      </c>
      <c r="D364" s="1">
        <v>4157.68994140625</v>
      </c>
      <c r="E364" s="1">
        <v>4067.909912109375</v>
      </c>
      <c r="F364" s="1">
        <v>4128.169921875</v>
      </c>
      <c r="G364" s="1">
        <v>5116940000</v>
      </c>
      <c r="H364" s="23">
        <f t="shared" si="18"/>
        <v>-5.6903844139527702E-3</v>
      </c>
      <c r="I364" s="23">
        <f t="shared" si="17"/>
        <v>0.24545576244194003</v>
      </c>
      <c r="J364" s="23">
        <v>0.16952890000000001</v>
      </c>
    </row>
    <row r="365" spans="2:10" x14ac:dyDescent="0.5">
      <c r="B365" s="19">
        <v>44690</v>
      </c>
      <c r="C365" s="1">
        <v>3991.239990234375</v>
      </c>
      <c r="D365" s="1">
        <v>4081.27001953125</v>
      </c>
      <c r="E365" s="1">
        <v>3975.47998046875</v>
      </c>
      <c r="F365" s="1">
        <v>4081.27001953125</v>
      </c>
      <c r="G365" s="1">
        <v>5954520000</v>
      </c>
      <c r="H365" s="23">
        <f t="shared" si="18"/>
        <v>-3.2561519539604192E-2</v>
      </c>
      <c r="I365" s="23">
        <f t="shared" si="17"/>
        <v>0.25322412474303502</v>
      </c>
      <c r="J365" s="23">
        <v>0.16952890000000001</v>
      </c>
    </row>
    <row r="366" spans="2:10" x14ac:dyDescent="0.5">
      <c r="B366" s="19">
        <v>44691</v>
      </c>
      <c r="C366" s="1">
        <v>4001.050048828125</v>
      </c>
      <c r="D366" s="1">
        <v>4068.820068359375</v>
      </c>
      <c r="E366" s="1">
        <v>3958.169921875</v>
      </c>
      <c r="F366" s="1">
        <v>4035.179931640625</v>
      </c>
      <c r="G366" s="1">
        <v>5885820000</v>
      </c>
      <c r="H366" s="23">
        <f t="shared" si="18"/>
        <v>2.454881760409255E-3</v>
      </c>
      <c r="I366" s="23">
        <f t="shared" si="17"/>
        <v>0.2525300841865053</v>
      </c>
      <c r="J366" s="23">
        <v>0.16952890000000001</v>
      </c>
    </row>
    <row r="367" spans="2:10" x14ac:dyDescent="0.5">
      <c r="B367" s="19">
        <v>44692</v>
      </c>
      <c r="C367" s="1">
        <v>3935.179931640625</v>
      </c>
      <c r="D367" s="1">
        <v>4049.090087890625</v>
      </c>
      <c r="E367" s="1">
        <v>3928.820068359375</v>
      </c>
      <c r="F367" s="1">
        <v>3990.080078125</v>
      </c>
      <c r="G367" s="1">
        <v>5816140000</v>
      </c>
      <c r="H367" s="23">
        <f t="shared" si="18"/>
        <v>-1.6600232095697796E-2</v>
      </c>
      <c r="I367" s="23">
        <f t="shared" si="17"/>
        <v>0.25198358860427922</v>
      </c>
      <c r="J367" s="23">
        <v>0.16952890000000001</v>
      </c>
    </row>
    <row r="368" spans="2:10" x14ac:dyDescent="0.5">
      <c r="B368" s="19">
        <v>44693</v>
      </c>
      <c r="C368" s="1">
        <v>3930.080078125</v>
      </c>
      <c r="D368" s="1">
        <v>3964.800048828125</v>
      </c>
      <c r="E368" s="1">
        <v>3858.8701171875</v>
      </c>
      <c r="F368" s="1">
        <v>3903.949951171875</v>
      </c>
      <c r="G368" s="1">
        <v>6286450000</v>
      </c>
      <c r="H368" s="23">
        <f t="shared" si="18"/>
        <v>-1.2968049941124407E-3</v>
      </c>
      <c r="I368" s="23">
        <f t="shared" si="17"/>
        <v>0.24992295354029995</v>
      </c>
      <c r="J368" s="23">
        <v>0.16952890000000001</v>
      </c>
    </row>
    <row r="369" spans="2:10" x14ac:dyDescent="0.5">
      <c r="B369" s="19">
        <v>44694</v>
      </c>
      <c r="C369" s="1">
        <v>4023.889892578125</v>
      </c>
      <c r="D369" s="1">
        <v>4038.8798828125</v>
      </c>
      <c r="E369" s="1">
        <v>3963.89990234375</v>
      </c>
      <c r="F369" s="1">
        <v>3963.89990234375</v>
      </c>
      <c r="G369" s="1">
        <v>5183340000</v>
      </c>
      <c r="H369" s="23">
        <f t="shared" si="18"/>
        <v>2.3589267956869442E-2</v>
      </c>
      <c r="I369" s="23">
        <f t="shared" si="17"/>
        <v>0.25271792426065576</v>
      </c>
      <c r="J369" s="23">
        <v>0.16952890000000001</v>
      </c>
    </row>
    <row r="370" spans="2:10" x14ac:dyDescent="0.5">
      <c r="B370" s="19">
        <v>44697</v>
      </c>
      <c r="C370" s="1">
        <v>4008.010009765625</v>
      </c>
      <c r="D370" s="1">
        <v>4046.4599609375</v>
      </c>
      <c r="E370" s="1">
        <v>3983.989990234375</v>
      </c>
      <c r="F370" s="1">
        <v>4013.02001953125</v>
      </c>
      <c r="G370" s="1">
        <v>4415030000</v>
      </c>
      <c r="H370" s="23">
        <f t="shared" si="18"/>
        <v>-3.9542085177224576E-3</v>
      </c>
      <c r="I370" s="23">
        <f t="shared" si="17"/>
        <v>0.25272204950809452</v>
      </c>
      <c r="J370" s="23">
        <v>0.16952890000000001</v>
      </c>
    </row>
    <row r="371" spans="2:10" x14ac:dyDescent="0.5">
      <c r="B371" s="19">
        <v>44698</v>
      </c>
      <c r="C371" s="1">
        <v>4088.85009765625</v>
      </c>
      <c r="D371" s="1">
        <v>4090.719970703125</v>
      </c>
      <c r="E371" s="1">
        <v>4033.929931640625</v>
      </c>
      <c r="F371" s="1">
        <v>4052</v>
      </c>
      <c r="G371" s="1">
        <v>4841410000</v>
      </c>
      <c r="H371" s="23">
        <f t="shared" si="18"/>
        <v>1.996891958146264E-2</v>
      </c>
      <c r="I371" s="23">
        <f t="shared" si="17"/>
        <v>0.25405822035892106</v>
      </c>
      <c r="J371" s="23">
        <v>0.16952890000000001</v>
      </c>
    </row>
    <row r="372" spans="2:10" x14ac:dyDescent="0.5">
      <c r="B372" s="19">
        <v>44699</v>
      </c>
      <c r="C372" s="1">
        <v>3923.679931640625</v>
      </c>
      <c r="D372" s="1">
        <v>4051.97998046875</v>
      </c>
      <c r="E372" s="1">
        <v>3911.909912109375</v>
      </c>
      <c r="F372" s="1">
        <v>4051.97998046875</v>
      </c>
      <c r="G372" s="1">
        <v>5103220000</v>
      </c>
      <c r="H372" s="23">
        <f t="shared" si="18"/>
        <v>-4.1233809291248875E-2</v>
      </c>
      <c r="I372" s="23">
        <f t="shared" si="17"/>
        <v>0.26618223257301932</v>
      </c>
      <c r="J372" s="23">
        <v>0.16952890000000001</v>
      </c>
    </row>
    <row r="373" spans="2:10" x14ac:dyDescent="0.5">
      <c r="B373" s="19">
        <v>44700</v>
      </c>
      <c r="C373" s="1">
        <v>3900.7900390625</v>
      </c>
      <c r="D373" s="1">
        <v>3945.9599609375</v>
      </c>
      <c r="E373" s="1">
        <v>3876.580078125</v>
      </c>
      <c r="F373" s="1">
        <v>3899</v>
      </c>
      <c r="G373" s="1">
        <v>5113550000</v>
      </c>
      <c r="H373" s="23">
        <f t="shared" si="18"/>
        <v>-5.8508647773478093E-3</v>
      </c>
      <c r="I373" s="23">
        <f t="shared" si="17"/>
        <v>0.2633986451714545</v>
      </c>
      <c r="J373" s="23">
        <v>0.16952890000000001</v>
      </c>
    </row>
    <row r="374" spans="2:10" x14ac:dyDescent="0.5">
      <c r="B374" s="19">
        <v>44701</v>
      </c>
      <c r="C374" s="1">
        <v>3901.360107421875</v>
      </c>
      <c r="D374" s="1">
        <v>3943.419921875</v>
      </c>
      <c r="E374" s="1">
        <v>3810.320068359375</v>
      </c>
      <c r="F374" s="1">
        <v>3927.760009765625</v>
      </c>
      <c r="G374" s="1">
        <v>5130730000</v>
      </c>
      <c r="H374" s="23">
        <f t="shared" si="18"/>
        <v>1.461310919903067E-4</v>
      </c>
      <c r="I374" s="23">
        <f t="shared" si="17"/>
        <v>0.26320142877790959</v>
      </c>
      <c r="J374" s="23">
        <v>0.16952890000000001</v>
      </c>
    </row>
    <row r="375" spans="2:10" x14ac:dyDescent="0.5">
      <c r="B375" s="19">
        <v>44704</v>
      </c>
      <c r="C375" s="1">
        <v>3973.75</v>
      </c>
      <c r="D375" s="1">
        <v>3981.8798828125</v>
      </c>
      <c r="E375" s="1">
        <v>3909.0400390625</v>
      </c>
      <c r="F375" s="1">
        <v>3919.419921875</v>
      </c>
      <c r="G375" s="1">
        <v>4420030000</v>
      </c>
      <c r="H375" s="23">
        <f t="shared" si="18"/>
        <v>1.8384995412060758E-2</v>
      </c>
      <c r="I375" s="23">
        <f t="shared" si="17"/>
        <v>0.26565795640610235</v>
      </c>
      <c r="J375" s="23">
        <v>0.16952890000000001</v>
      </c>
    </row>
    <row r="376" spans="2:10" x14ac:dyDescent="0.5">
      <c r="B376" s="19">
        <v>44705</v>
      </c>
      <c r="C376" s="1">
        <v>3941.47998046875</v>
      </c>
      <c r="D376" s="1">
        <v>3955.679931640625</v>
      </c>
      <c r="E376" s="1">
        <v>3875.1298828125</v>
      </c>
      <c r="F376" s="1">
        <v>3942.93994140625</v>
      </c>
      <c r="G376" s="1">
        <v>4923190000</v>
      </c>
      <c r="H376" s="23">
        <f t="shared" si="18"/>
        <v>-8.1539509035580809E-3</v>
      </c>
      <c r="I376" s="23">
        <f t="shared" si="17"/>
        <v>0.2637069285453198</v>
      </c>
      <c r="J376" s="23">
        <v>0.16952890000000001</v>
      </c>
    </row>
    <row r="377" spans="2:10" x14ac:dyDescent="0.5">
      <c r="B377" s="19">
        <v>44706</v>
      </c>
      <c r="C377" s="1">
        <v>3978.72998046875</v>
      </c>
      <c r="D377" s="1">
        <v>3999.330078125</v>
      </c>
      <c r="E377" s="1">
        <v>3925.030029296875</v>
      </c>
      <c r="F377" s="1">
        <v>3929.590087890625</v>
      </c>
      <c r="G377" s="1">
        <v>4802560000</v>
      </c>
      <c r="H377" s="23">
        <f t="shared" si="18"/>
        <v>9.4063856489315853E-3</v>
      </c>
      <c r="I377" s="23">
        <f t="shared" si="17"/>
        <v>0.26259165564571713</v>
      </c>
      <c r="J377" s="23">
        <v>0.16952890000000001</v>
      </c>
    </row>
    <row r="378" spans="2:10" x14ac:dyDescent="0.5">
      <c r="B378" s="19">
        <v>44707</v>
      </c>
      <c r="C378" s="1">
        <v>4057.840087890625</v>
      </c>
      <c r="D378" s="1">
        <v>4075.139892578125</v>
      </c>
      <c r="E378" s="1">
        <v>3984.60009765625</v>
      </c>
      <c r="F378" s="1">
        <v>3984.60009765625</v>
      </c>
      <c r="G378" s="1">
        <v>4709970000</v>
      </c>
      <c r="H378" s="23">
        <f t="shared" si="18"/>
        <v>1.9688166007720866E-2</v>
      </c>
      <c r="I378" s="23">
        <f t="shared" si="17"/>
        <v>0.26175572552411519</v>
      </c>
      <c r="J378" s="23">
        <v>0.16952890000000001</v>
      </c>
    </row>
    <row r="379" spans="2:10" x14ac:dyDescent="0.5">
      <c r="B379" s="19">
        <v>44708</v>
      </c>
      <c r="C379" s="1">
        <v>4158.240234375</v>
      </c>
      <c r="D379" s="1">
        <v>4158.490234375</v>
      </c>
      <c r="E379" s="1">
        <v>4077.429931640625</v>
      </c>
      <c r="F379" s="1">
        <v>4077.429931640625</v>
      </c>
      <c r="G379" s="1">
        <v>4375620000</v>
      </c>
      <c r="H379" s="23">
        <f t="shared" si="18"/>
        <v>2.4441130195822013E-2</v>
      </c>
      <c r="I379" s="23">
        <f t="shared" si="17"/>
        <v>0.26672429956012783</v>
      </c>
      <c r="J379" s="23">
        <v>0.16952890000000001</v>
      </c>
    </row>
    <row r="380" spans="2:10" x14ac:dyDescent="0.5">
      <c r="B380" s="19">
        <v>44712</v>
      </c>
      <c r="C380" s="1">
        <v>4132.14990234375</v>
      </c>
      <c r="D380" s="1">
        <v>4168.33984375</v>
      </c>
      <c r="E380" s="1">
        <v>4104.8798828125</v>
      </c>
      <c r="F380" s="1">
        <v>4151.08984375</v>
      </c>
      <c r="G380" s="1">
        <v>6822640000</v>
      </c>
      <c r="H380" s="23">
        <f t="shared" si="18"/>
        <v>-6.2941351936669446E-3</v>
      </c>
      <c r="I380" s="23">
        <f t="shared" si="17"/>
        <v>0.26527257988211034</v>
      </c>
      <c r="J380" s="23">
        <v>0.16952890000000001</v>
      </c>
    </row>
    <row r="381" spans="2:10" x14ac:dyDescent="0.5">
      <c r="B381" s="19">
        <v>44713</v>
      </c>
      <c r="C381" s="1">
        <v>4101.22998046875</v>
      </c>
      <c r="D381" s="1">
        <v>4166.5400390625</v>
      </c>
      <c r="E381" s="1">
        <v>4073.85009765625</v>
      </c>
      <c r="F381" s="1">
        <v>4149.77978515625</v>
      </c>
      <c r="G381" s="1">
        <v>4531800000</v>
      </c>
      <c r="H381" s="23">
        <f t="shared" si="18"/>
        <v>-7.5109050411554506E-3</v>
      </c>
      <c r="I381" s="23">
        <f t="shared" si="17"/>
        <v>0.26273596886556377</v>
      </c>
      <c r="J381" s="23">
        <v>0.16952890000000001</v>
      </c>
    </row>
    <row r="382" spans="2:10" x14ac:dyDescent="0.5">
      <c r="B382" s="19">
        <v>44714</v>
      </c>
      <c r="C382" s="1">
        <v>4176.81982421875</v>
      </c>
      <c r="D382" s="1">
        <v>4177.509765625</v>
      </c>
      <c r="E382" s="1">
        <v>4074.3701171875</v>
      </c>
      <c r="F382" s="1">
        <v>4095.409912109375</v>
      </c>
      <c r="G382" s="1">
        <v>4405790000</v>
      </c>
      <c r="H382" s="23">
        <f t="shared" si="18"/>
        <v>1.8263225415545106E-2</v>
      </c>
      <c r="I382" s="23">
        <f t="shared" si="17"/>
        <v>0.26540827250751264</v>
      </c>
      <c r="J382" s="23">
        <v>0.16952890000000001</v>
      </c>
    </row>
    <row r="383" spans="2:10" x14ac:dyDescent="0.5">
      <c r="B383" s="19">
        <v>44715</v>
      </c>
      <c r="C383" s="1">
        <v>4108.5400390625</v>
      </c>
      <c r="D383" s="1">
        <v>4142.669921875</v>
      </c>
      <c r="E383" s="1">
        <v>4098.669921875</v>
      </c>
      <c r="F383" s="1">
        <v>4137.56982421875</v>
      </c>
      <c r="G383" s="1">
        <v>3711110000</v>
      </c>
      <c r="H383" s="23">
        <f t="shared" si="18"/>
        <v>-1.6482405609817057E-2</v>
      </c>
      <c r="I383" s="23">
        <f t="shared" si="17"/>
        <v>0.26689909612574481</v>
      </c>
      <c r="J383" s="23">
        <v>0.16952890000000001</v>
      </c>
    </row>
    <row r="384" spans="2:10" x14ac:dyDescent="0.5">
      <c r="B384" s="19">
        <v>44718</v>
      </c>
      <c r="C384" s="1">
        <v>4121.43017578125</v>
      </c>
      <c r="D384" s="1">
        <v>4168.77978515625</v>
      </c>
      <c r="E384" s="1">
        <v>4109.18017578125</v>
      </c>
      <c r="F384" s="1">
        <v>4134.72021484375</v>
      </c>
      <c r="G384" s="1">
        <v>4332700000</v>
      </c>
      <c r="H384" s="23">
        <f t="shared" si="18"/>
        <v>3.1324894070360251E-3</v>
      </c>
      <c r="I384" s="23">
        <f t="shared" si="17"/>
        <v>0.26034300060497778</v>
      </c>
      <c r="J384" s="23">
        <v>0.16952890000000001</v>
      </c>
    </row>
    <row r="385" spans="2:10" x14ac:dyDescent="0.5">
      <c r="B385" s="19">
        <v>44719</v>
      </c>
      <c r="C385" s="1">
        <v>4160.68017578125</v>
      </c>
      <c r="D385" s="1">
        <v>4164.85986328125</v>
      </c>
      <c r="E385" s="1">
        <v>4080.18994140625</v>
      </c>
      <c r="F385" s="1">
        <v>4096.47021484375</v>
      </c>
      <c r="G385" s="1">
        <v>4248210000</v>
      </c>
      <c r="H385" s="23">
        <f t="shared" si="18"/>
        <v>9.4783315317198396E-3</v>
      </c>
      <c r="I385" s="23">
        <f t="shared" si="17"/>
        <v>0.26067732235040525</v>
      </c>
      <c r="J385" s="23">
        <v>0.16952890000000001</v>
      </c>
    </row>
    <row r="386" spans="2:10" x14ac:dyDescent="0.5">
      <c r="B386" s="19">
        <v>44720</v>
      </c>
      <c r="C386" s="1">
        <v>4115.77001953125</v>
      </c>
      <c r="D386" s="1">
        <v>4160.14013671875</v>
      </c>
      <c r="E386" s="1">
        <v>4107.2001953125</v>
      </c>
      <c r="F386" s="1">
        <v>4147.1201171875</v>
      </c>
      <c r="G386" s="1">
        <v>4159470000</v>
      </c>
      <c r="H386" s="23">
        <f t="shared" si="18"/>
        <v>-1.0852623040155319E-2</v>
      </c>
      <c r="I386" s="23">
        <f t="shared" si="17"/>
        <v>0.25635650473491256</v>
      </c>
      <c r="J386" s="23">
        <v>0.16952890000000001</v>
      </c>
    </row>
    <row r="387" spans="2:10" x14ac:dyDescent="0.5">
      <c r="B387" s="19">
        <v>44721</v>
      </c>
      <c r="C387" s="1">
        <v>4017.820068359375</v>
      </c>
      <c r="D387" s="1">
        <v>4119.10009765625</v>
      </c>
      <c r="E387" s="1">
        <v>4017.169921875</v>
      </c>
      <c r="F387" s="1">
        <v>4101.64990234375</v>
      </c>
      <c r="G387" s="1">
        <v>4134170000</v>
      </c>
      <c r="H387" s="23">
        <f t="shared" si="18"/>
        <v>-2.408645766515553E-2</v>
      </c>
      <c r="I387" s="23">
        <f t="shared" si="17"/>
        <v>0.26053338906001378</v>
      </c>
      <c r="J387" s="23">
        <v>0.16952890000000001</v>
      </c>
    </row>
    <row r="388" spans="2:10" x14ac:dyDescent="0.5">
      <c r="B388" s="19">
        <v>44722</v>
      </c>
      <c r="C388" s="1">
        <v>3900.860107421875</v>
      </c>
      <c r="D388" s="1">
        <v>3974.389892578125</v>
      </c>
      <c r="E388" s="1">
        <v>3900.159912109375</v>
      </c>
      <c r="F388" s="1">
        <v>3974.389892578125</v>
      </c>
      <c r="G388" s="1">
        <v>4889640000</v>
      </c>
      <c r="H388" s="23">
        <f t="shared" si="18"/>
        <v>-2.9542414811409477E-2</v>
      </c>
      <c r="I388" s="23">
        <f t="shared" si="17"/>
        <v>0.26569017525467192</v>
      </c>
      <c r="J388" s="23">
        <v>0.16952890000000001</v>
      </c>
    </row>
    <row r="389" spans="2:10" x14ac:dyDescent="0.5">
      <c r="B389" s="19">
        <v>44725</v>
      </c>
      <c r="C389" s="1">
        <v>3749.6298828125</v>
      </c>
      <c r="D389" s="1">
        <v>3838.14990234375</v>
      </c>
      <c r="E389" s="1">
        <v>3734.300048828125</v>
      </c>
      <c r="F389" s="1">
        <v>3838.14990234375</v>
      </c>
      <c r="G389" s="1">
        <v>5636890000</v>
      </c>
      <c r="H389" s="23">
        <f t="shared" si="18"/>
        <v>-3.9539931990039932E-2</v>
      </c>
      <c r="I389" s="23">
        <f t="shared" si="17"/>
        <v>0.27630346675914791</v>
      </c>
      <c r="J389" s="23">
        <v>0.16952890000000001</v>
      </c>
    </row>
    <row r="390" spans="2:10" x14ac:dyDescent="0.5">
      <c r="B390" s="19">
        <v>44726</v>
      </c>
      <c r="C390" s="1">
        <v>3735.47998046875</v>
      </c>
      <c r="D390" s="1">
        <v>3778.179931640625</v>
      </c>
      <c r="E390" s="1">
        <v>3705.679931640625</v>
      </c>
      <c r="F390" s="1">
        <v>3763.52001953125</v>
      </c>
      <c r="G390" s="1">
        <v>5153890000</v>
      </c>
      <c r="H390" s="23">
        <f t="shared" si="18"/>
        <v>-3.7808180394896329E-3</v>
      </c>
      <c r="I390" s="23">
        <f t="shared" ref="I390:I453" si="19">_xlfn.STDEV.S(H328:H390)*SQRT(252)</f>
        <v>0.27238404310730258</v>
      </c>
      <c r="J390" s="23">
        <v>0.16952890000000001</v>
      </c>
    </row>
    <row r="391" spans="2:10" x14ac:dyDescent="0.5">
      <c r="B391" s="19">
        <v>44727</v>
      </c>
      <c r="C391" s="1">
        <v>3789.989990234375</v>
      </c>
      <c r="D391" s="1">
        <v>3837.56005859375</v>
      </c>
      <c r="E391" s="1">
        <v>3722.300048828125</v>
      </c>
      <c r="F391" s="1">
        <v>3764.050048828125</v>
      </c>
      <c r="G391" s="1">
        <v>5530480000</v>
      </c>
      <c r="H391" s="23">
        <f t="shared" ref="H391:H454" si="20">LN(C391/C390)</f>
        <v>1.4487058836534478E-2</v>
      </c>
      <c r="I391" s="23">
        <f t="shared" si="19"/>
        <v>0.27003755229585197</v>
      </c>
      <c r="J391" s="23">
        <v>0.16952890000000001</v>
      </c>
    </row>
    <row r="392" spans="2:10" x14ac:dyDescent="0.5">
      <c r="B392" s="19">
        <v>44728</v>
      </c>
      <c r="C392" s="1">
        <v>3666.77001953125</v>
      </c>
      <c r="D392" s="1">
        <v>3728.179931640625</v>
      </c>
      <c r="E392" s="1">
        <v>3639.77001953125</v>
      </c>
      <c r="F392" s="1">
        <v>3728.179931640625</v>
      </c>
      <c r="G392" s="1">
        <v>5644930000</v>
      </c>
      <c r="H392" s="23">
        <f t="shared" si="20"/>
        <v>-3.3052207113840666E-2</v>
      </c>
      <c r="I392" s="23">
        <f t="shared" si="19"/>
        <v>0.27531680971244987</v>
      </c>
      <c r="J392" s="23">
        <v>0.16952890000000001</v>
      </c>
    </row>
    <row r="393" spans="2:10" x14ac:dyDescent="0.5">
      <c r="B393" s="19">
        <v>44729</v>
      </c>
      <c r="C393" s="1">
        <v>3674.840087890625</v>
      </c>
      <c r="D393" s="1">
        <v>3707.7099609375</v>
      </c>
      <c r="E393" s="1">
        <v>3636.8701171875</v>
      </c>
      <c r="F393" s="1">
        <v>3665.89990234375</v>
      </c>
      <c r="G393" s="1">
        <v>8520740000</v>
      </c>
      <c r="H393" s="23">
        <f t="shared" si="20"/>
        <v>2.1984473410133873E-3</v>
      </c>
      <c r="I393" s="23">
        <f t="shared" si="19"/>
        <v>0.27393910155961293</v>
      </c>
      <c r="J393" s="23">
        <v>0.16952890000000001</v>
      </c>
    </row>
    <row r="394" spans="2:10" x14ac:dyDescent="0.5">
      <c r="B394" s="19">
        <v>44733</v>
      </c>
      <c r="C394" s="1">
        <v>3764.7900390625</v>
      </c>
      <c r="D394" s="1">
        <v>3779.64990234375</v>
      </c>
      <c r="E394" s="1">
        <v>3715.31005859375</v>
      </c>
      <c r="F394" s="1">
        <v>3715.31005859375</v>
      </c>
      <c r="G394" s="1">
        <v>5292260000</v>
      </c>
      <c r="H394" s="23">
        <f t="shared" si="20"/>
        <v>2.4182474960671992E-2</v>
      </c>
      <c r="I394" s="23">
        <f t="shared" si="19"/>
        <v>0.27927936325647273</v>
      </c>
      <c r="J394" s="23">
        <v>0.16952890000000001</v>
      </c>
    </row>
    <row r="395" spans="2:10" x14ac:dyDescent="0.5">
      <c r="B395" s="19">
        <v>44734</v>
      </c>
      <c r="C395" s="1">
        <v>3759.889892578125</v>
      </c>
      <c r="D395" s="1">
        <v>3801.7900390625</v>
      </c>
      <c r="E395" s="1">
        <v>3717.68994140625</v>
      </c>
      <c r="F395" s="1">
        <v>3733.889892578125</v>
      </c>
      <c r="G395" s="1">
        <v>5058990000</v>
      </c>
      <c r="H395" s="23">
        <f t="shared" si="20"/>
        <v>-1.3024200953574458E-3</v>
      </c>
      <c r="I395" s="23">
        <f t="shared" si="19"/>
        <v>0.27785869371415706</v>
      </c>
      <c r="J395" s="23">
        <v>0.16952890000000001</v>
      </c>
    </row>
    <row r="396" spans="2:10" x14ac:dyDescent="0.5">
      <c r="B396" s="19">
        <v>44735</v>
      </c>
      <c r="C396" s="1">
        <v>3795.72998046875</v>
      </c>
      <c r="D396" s="1">
        <v>3802.580078125</v>
      </c>
      <c r="E396" s="1">
        <v>3743.52001953125</v>
      </c>
      <c r="F396" s="1">
        <v>3774.7099609375</v>
      </c>
      <c r="G396" s="1">
        <v>5098640000</v>
      </c>
      <c r="H396" s="23">
        <f t="shared" si="20"/>
        <v>9.4870724855565195E-3</v>
      </c>
      <c r="I396" s="23">
        <f t="shared" si="19"/>
        <v>0.27827011423637826</v>
      </c>
      <c r="J396" s="23">
        <v>0.16952890000000001</v>
      </c>
    </row>
    <row r="397" spans="2:10" x14ac:dyDescent="0.5">
      <c r="B397" s="19">
        <v>44736</v>
      </c>
      <c r="C397" s="1">
        <v>3911.739990234375</v>
      </c>
      <c r="D397" s="1">
        <v>3913.64990234375</v>
      </c>
      <c r="E397" s="1">
        <v>3821.75</v>
      </c>
      <c r="F397" s="1">
        <v>3821.75</v>
      </c>
      <c r="G397" s="1">
        <v>8120260000</v>
      </c>
      <c r="H397" s="23">
        <f t="shared" si="20"/>
        <v>3.0105539729901033E-2</v>
      </c>
      <c r="I397" s="23">
        <f t="shared" si="19"/>
        <v>0.28391165088705583</v>
      </c>
      <c r="J397" s="23">
        <v>0.16952890000000001</v>
      </c>
    </row>
    <row r="398" spans="2:10" x14ac:dyDescent="0.5">
      <c r="B398" s="19">
        <v>44739</v>
      </c>
      <c r="C398" s="1">
        <v>3900.110107421875</v>
      </c>
      <c r="D398" s="1">
        <v>3927.719970703125</v>
      </c>
      <c r="E398" s="1">
        <v>3889.659912109375</v>
      </c>
      <c r="F398" s="1">
        <v>3920.760009765625</v>
      </c>
      <c r="G398" s="1">
        <v>4325310000</v>
      </c>
      <c r="H398" s="23">
        <f t="shared" si="20"/>
        <v>-2.9774998903406716E-3</v>
      </c>
      <c r="I398" s="23">
        <f t="shared" si="19"/>
        <v>0.28352089836801558</v>
      </c>
      <c r="J398" s="23">
        <v>0.16952890000000001</v>
      </c>
    </row>
    <row r="399" spans="2:10" x14ac:dyDescent="0.5">
      <c r="B399" s="19">
        <v>44740</v>
      </c>
      <c r="C399" s="1">
        <v>3821.550048828125</v>
      </c>
      <c r="D399" s="1">
        <v>3945.860107421875</v>
      </c>
      <c r="E399" s="1">
        <v>3820.139892578125</v>
      </c>
      <c r="F399" s="1">
        <v>3913</v>
      </c>
      <c r="G399" s="1">
        <v>4270120000</v>
      </c>
      <c r="H399" s="23">
        <f t="shared" si="20"/>
        <v>-2.03486731494949E-2</v>
      </c>
      <c r="I399" s="23">
        <f t="shared" si="19"/>
        <v>0.28508164436741618</v>
      </c>
      <c r="J399" s="23">
        <v>0.16952890000000001</v>
      </c>
    </row>
    <row r="400" spans="2:10" x14ac:dyDescent="0.5">
      <c r="B400" s="19">
        <v>44741</v>
      </c>
      <c r="C400" s="1">
        <v>3818.830078125</v>
      </c>
      <c r="D400" s="1">
        <v>3836.5</v>
      </c>
      <c r="E400" s="1">
        <v>3799.02001953125</v>
      </c>
      <c r="F400" s="1">
        <v>3825.090087890625</v>
      </c>
      <c r="G400" s="1">
        <v>4211240000</v>
      </c>
      <c r="H400" s="23">
        <f t="shared" si="20"/>
        <v>-7.1199882017269585E-4</v>
      </c>
      <c r="I400" s="23">
        <f t="shared" si="19"/>
        <v>0.28347859469795711</v>
      </c>
      <c r="J400" s="23">
        <v>0.16952890000000001</v>
      </c>
    </row>
    <row r="401" spans="2:10" x14ac:dyDescent="0.5">
      <c r="B401" s="19">
        <v>44742</v>
      </c>
      <c r="C401" s="1">
        <v>3785.3798828125</v>
      </c>
      <c r="D401" s="1">
        <v>3818.989990234375</v>
      </c>
      <c r="E401" s="1">
        <v>3738.669921875</v>
      </c>
      <c r="F401" s="1">
        <v>3785.989990234375</v>
      </c>
      <c r="G401" s="1">
        <v>4840070000</v>
      </c>
      <c r="H401" s="23">
        <f t="shared" si="20"/>
        <v>-8.7978662463676516E-3</v>
      </c>
      <c r="I401" s="23">
        <f t="shared" si="19"/>
        <v>0.28363788272396212</v>
      </c>
      <c r="J401" s="23">
        <v>0.16952890000000001</v>
      </c>
    </row>
    <row r="402" spans="2:10" x14ac:dyDescent="0.5">
      <c r="B402" s="19">
        <v>44743</v>
      </c>
      <c r="C402" s="1">
        <v>3825.330078125</v>
      </c>
      <c r="D402" s="1">
        <v>3829.820068359375</v>
      </c>
      <c r="E402" s="1">
        <v>3752.10009765625</v>
      </c>
      <c r="F402" s="1">
        <v>3781</v>
      </c>
      <c r="G402" s="1">
        <v>4046950000</v>
      </c>
      <c r="H402" s="23">
        <f t="shared" si="20"/>
        <v>1.0498511296639174E-2</v>
      </c>
      <c r="I402" s="23">
        <f t="shared" si="19"/>
        <v>0.2837338107824357</v>
      </c>
      <c r="J402" s="23">
        <v>0.16952890000000001</v>
      </c>
    </row>
    <row r="403" spans="2:10" x14ac:dyDescent="0.5">
      <c r="B403" s="19">
        <v>44747</v>
      </c>
      <c r="C403" s="1">
        <v>3831.389892578125</v>
      </c>
      <c r="D403" s="1">
        <v>3832.18994140625</v>
      </c>
      <c r="E403" s="1">
        <v>3742.06005859375</v>
      </c>
      <c r="F403" s="1">
        <v>3792.610107421875</v>
      </c>
      <c r="G403" s="1">
        <v>5076590000</v>
      </c>
      <c r="H403" s="23">
        <f t="shared" si="20"/>
        <v>1.5828751061934918E-3</v>
      </c>
      <c r="I403" s="23">
        <f t="shared" si="19"/>
        <v>0.2835982651328442</v>
      </c>
      <c r="J403" s="23">
        <v>0.16952890000000001</v>
      </c>
    </row>
    <row r="404" spans="2:10" x14ac:dyDescent="0.5">
      <c r="B404" s="19">
        <v>44748</v>
      </c>
      <c r="C404" s="1">
        <v>3845.080078125</v>
      </c>
      <c r="D404" s="1">
        <v>3870.909912109375</v>
      </c>
      <c r="E404" s="1">
        <v>3809.3701171875</v>
      </c>
      <c r="F404" s="1">
        <v>3831.97998046875</v>
      </c>
      <c r="G404" s="1">
        <v>4417720000</v>
      </c>
      <c r="H404" s="23">
        <f t="shared" si="20"/>
        <v>3.566795705066178E-3</v>
      </c>
      <c r="I404" s="23">
        <f t="shared" si="19"/>
        <v>0.28304654248964201</v>
      </c>
      <c r="J404" s="23">
        <v>0.16952890000000001</v>
      </c>
    </row>
    <row r="405" spans="2:10" x14ac:dyDescent="0.5">
      <c r="B405" s="19">
        <v>44749</v>
      </c>
      <c r="C405" s="1">
        <v>3902.6201171875</v>
      </c>
      <c r="D405" s="1">
        <v>3910.6298828125</v>
      </c>
      <c r="E405" s="1">
        <v>3858.85009765625</v>
      </c>
      <c r="F405" s="1">
        <v>3858.85009765625</v>
      </c>
      <c r="G405" s="1">
        <v>4057770000</v>
      </c>
      <c r="H405" s="23">
        <f t="shared" si="20"/>
        <v>1.4853723180930391E-2</v>
      </c>
      <c r="I405" s="23">
        <f t="shared" si="19"/>
        <v>0.28449469054406912</v>
      </c>
      <c r="J405" s="23">
        <v>0.16952890000000001</v>
      </c>
    </row>
    <row r="406" spans="2:10" x14ac:dyDescent="0.5">
      <c r="B406" s="19">
        <v>44750</v>
      </c>
      <c r="C406" s="1">
        <v>3899.3798828125</v>
      </c>
      <c r="D406" s="1">
        <v>3918.5</v>
      </c>
      <c r="E406" s="1">
        <v>3869.340087890625</v>
      </c>
      <c r="F406" s="1">
        <v>3888.260009765625</v>
      </c>
      <c r="G406" s="1">
        <v>3521620000</v>
      </c>
      <c r="H406" s="23">
        <f t="shared" si="20"/>
        <v>-8.3061639612734995E-4</v>
      </c>
      <c r="I406" s="23">
        <f t="shared" si="19"/>
        <v>0.28410906084778953</v>
      </c>
      <c r="J406" s="23">
        <v>0.16952890000000001</v>
      </c>
    </row>
    <row r="407" spans="2:10" x14ac:dyDescent="0.5">
      <c r="B407" s="19">
        <v>44753</v>
      </c>
      <c r="C407" s="1">
        <v>3854.429931640625</v>
      </c>
      <c r="D407" s="1">
        <v>3880.93994140625</v>
      </c>
      <c r="E407" s="1">
        <v>3847.219970703125</v>
      </c>
      <c r="F407" s="1">
        <v>3880.93994140625</v>
      </c>
      <c r="G407" s="1">
        <v>3423480000</v>
      </c>
      <c r="H407" s="23">
        <f t="shared" si="20"/>
        <v>-1.1594417660525545E-2</v>
      </c>
      <c r="I407" s="23">
        <f t="shared" si="19"/>
        <v>0.2844129822153551</v>
      </c>
      <c r="J407" s="23">
        <v>0.16952890000000001</v>
      </c>
    </row>
    <row r="408" spans="2:10" x14ac:dyDescent="0.5">
      <c r="B408" s="19">
        <v>44754</v>
      </c>
      <c r="C408" s="1">
        <v>3818.800048828125</v>
      </c>
      <c r="D408" s="1">
        <v>3873.409912109375</v>
      </c>
      <c r="E408" s="1">
        <v>3802.360107421875</v>
      </c>
      <c r="F408" s="1">
        <v>3851.949951171875</v>
      </c>
      <c r="G408" s="1">
        <v>3817210000</v>
      </c>
      <c r="H408" s="23">
        <f t="shared" si="20"/>
        <v>-9.2868684974937096E-3</v>
      </c>
      <c r="I408" s="23">
        <f t="shared" si="19"/>
        <v>0.2847406745532825</v>
      </c>
      <c r="J408" s="23">
        <v>0.16952890000000001</v>
      </c>
    </row>
    <row r="409" spans="2:10" x14ac:dyDescent="0.5">
      <c r="B409" s="19">
        <v>44755</v>
      </c>
      <c r="C409" s="1">
        <v>3801.780029296875</v>
      </c>
      <c r="D409" s="1">
        <v>3829.43994140625</v>
      </c>
      <c r="E409" s="1">
        <v>3759.070068359375</v>
      </c>
      <c r="F409" s="1">
        <v>3779.669921875</v>
      </c>
      <c r="G409" s="1">
        <v>4109390000</v>
      </c>
      <c r="H409" s="23">
        <f t="shared" si="20"/>
        <v>-4.4668641118166801E-3</v>
      </c>
      <c r="I409" s="23">
        <f t="shared" si="19"/>
        <v>0.28325299532634962</v>
      </c>
      <c r="J409" s="23">
        <v>0.16952890000000001</v>
      </c>
    </row>
    <row r="410" spans="2:10" x14ac:dyDescent="0.5">
      <c r="B410" s="19">
        <v>44756</v>
      </c>
      <c r="C410" s="1">
        <v>3790.3798828125</v>
      </c>
      <c r="D410" s="1">
        <v>3796.409912109375</v>
      </c>
      <c r="E410" s="1">
        <v>3721.56005859375</v>
      </c>
      <c r="F410" s="1">
        <v>3763.989990234375</v>
      </c>
      <c r="G410" s="1">
        <v>4199690000</v>
      </c>
      <c r="H410" s="23">
        <f t="shared" si="20"/>
        <v>-3.0031388127643071E-3</v>
      </c>
      <c r="I410" s="23">
        <f t="shared" si="19"/>
        <v>0.28324785964192378</v>
      </c>
      <c r="J410" s="23">
        <v>0.16952890000000001</v>
      </c>
    </row>
    <row r="411" spans="2:10" x14ac:dyDescent="0.5">
      <c r="B411" s="19">
        <v>44757</v>
      </c>
      <c r="C411" s="1">
        <v>3863.159912109375</v>
      </c>
      <c r="D411" s="1">
        <v>3863.6201171875</v>
      </c>
      <c r="E411" s="1">
        <v>3817.179931640625</v>
      </c>
      <c r="F411" s="1">
        <v>3818</v>
      </c>
      <c r="G411" s="1">
        <v>4143800000</v>
      </c>
      <c r="H411" s="23">
        <f t="shared" si="20"/>
        <v>1.9019231658633642E-2</v>
      </c>
      <c r="I411" s="23">
        <f t="shared" si="19"/>
        <v>0.28521082216427646</v>
      </c>
      <c r="J411" s="23">
        <v>0.16952890000000001</v>
      </c>
    </row>
    <row r="412" spans="2:10" x14ac:dyDescent="0.5">
      <c r="B412" s="19">
        <v>44760</v>
      </c>
      <c r="C412" s="1">
        <v>3830.85009765625</v>
      </c>
      <c r="D412" s="1">
        <v>3902.43994140625</v>
      </c>
      <c r="E412" s="1">
        <v>3818.6298828125</v>
      </c>
      <c r="F412" s="1">
        <v>3883.7900390625</v>
      </c>
      <c r="G412" s="1">
        <v>4046870000</v>
      </c>
      <c r="H412" s="23">
        <f t="shared" si="20"/>
        <v>-8.3987424858359364E-3</v>
      </c>
      <c r="I412" s="23">
        <f t="shared" si="19"/>
        <v>0.28476921266225524</v>
      </c>
      <c r="J412" s="23">
        <v>0.16952890000000001</v>
      </c>
    </row>
    <row r="413" spans="2:10" x14ac:dyDescent="0.5">
      <c r="B413" s="19">
        <v>44761</v>
      </c>
      <c r="C413" s="1">
        <v>3936.68994140625</v>
      </c>
      <c r="D413" s="1">
        <v>3939.81005859375</v>
      </c>
      <c r="E413" s="1">
        <v>3860.72998046875</v>
      </c>
      <c r="F413" s="1">
        <v>3860.72998046875</v>
      </c>
      <c r="G413" s="1">
        <v>4041070000</v>
      </c>
      <c r="H413" s="23">
        <f t="shared" si="20"/>
        <v>2.725351764373082E-2</v>
      </c>
      <c r="I413" s="23">
        <f t="shared" si="19"/>
        <v>0.29077212210506354</v>
      </c>
      <c r="J413" s="23">
        <v>0.16952890000000001</v>
      </c>
    </row>
    <row r="414" spans="2:10" x14ac:dyDescent="0.5">
      <c r="B414" s="19">
        <v>44762</v>
      </c>
      <c r="C414" s="1">
        <v>3959.89990234375</v>
      </c>
      <c r="D414" s="1">
        <v>3974.1298828125</v>
      </c>
      <c r="E414" s="1">
        <v>3922.030029296875</v>
      </c>
      <c r="F414" s="1">
        <v>3935.320068359375</v>
      </c>
      <c r="G414" s="1">
        <v>4185300000</v>
      </c>
      <c r="H414" s="23">
        <f t="shared" si="20"/>
        <v>5.8784939410571665E-3</v>
      </c>
      <c r="I414" s="23">
        <f t="shared" si="19"/>
        <v>0.28897936348740871</v>
      </c>
      <c r="J414" s="23">
        <v>0.16952890000000001</v>
      </c>
    </row>
    <row r="415" spans="2:10" x14ac:dyDescent="0.5">
      <c r="B415" s="19">
        <v>44763</v>
      </c>
      <c r="C415" s="1">
        <v>3998.949951171875</v>
      </c>
      <c r="D415" s="1">
        <v>3999.2900390625</v>
      </c>
      <c r="E415" s="1">
        <v>3927.639892578125</v>
      </c>
      <c r="F415" s="1">
        <v>3955.469970703125</v>
      </c>
      <c r="G415" s="1">
        <v>4132790000</v>
      </c>
      <c r="H415" s="23">
        <f t="shared" si="20"/>
        <v>9.8130666895046691E-3</v>
      </c>
      <c r="I415" s="23">
        <f t="shared" si="19"/>
        <v>0.28991834036605113</v>
      </c>
      <c r="J415" s="23">
        <v>0.16952890000000001</v>
      </c>
    </row>
    <row r="416" spans="2:10" x14ac:dyDescent="0.5">
      <c r="B416" s="19">
        <v>44764</v>
      </c>
      <c r="C416" s="1">
        <v>3961.6298828125</v>
      </c>
      <c r="D416" s="1">
        <v>4012.43994140625</v>
      </c>
      <c r="E416" s="1">
        <v>3938.860107421875</v>
      </c>
      <c r="F416" s="1">
        <v>3998.429931640625</v>
      </c>
      <c r="G416" s="1">
        <v>3979240000</v>
      </c>
      <c r="H416" s="23">
        <f t="shared" si="20"/>
        <v>-9.3762872938138488E-3</v>
      </c>
      <c r="I416" s="23">
        <f t="shared" si="19"/>
        <v>0.28911472568169938</v>
      </c>
      <c r="J416" s="23">
        <v>0.16952890000000001</v>
      </c>
    </row>
    <row r="417" spans="2:10" x14ac:dyDescent="0.5">
      <c r="B417" s="19">
        <v>44767</v>
      </c>
      <c r="C417" s="1">
        <v>3966.840087890625</v>
      </c>
      <c r="D417" s="1">
        <v>3975.300048828125</v>
      </c>
      <c r="E417" s="1">
        <v>3943.4599609375</v>
      </c>
      <c r="F417" s="1">
        <v>3965.719970703125</v>
      </c>
      <c r="G417" s="1">
        <v>3568340000</v>
      </c>
      <c r="H417" s="23">
        <f t="shared" si="20"/>
        <v>1.314302973305868E-3</v>
      </c>
      <c r="I417" s="23">
        <f t="shared" si="19"/>
        <v>0.28410379999278096</v>
      </c>
      <c r="J417" s="23">
        <v>0.16952890000000001</v>
      </c>
    </row>
    <row r="418" spans="2:10" x14ac:dyDescent="0.5">
      <c r="B418" s="19">
        <v>44768</v>
      </c>
      <c r="C418" s="1">
        <v>3921.050048828125</v>
      </c>
      <c r="D418" s="1">
        <v>3953.219970703125</v>
      </c>
      <c r="E418" s="1">
        <v>3910.739990234375</v>
      </c>
      <c r="F418" s="1">
        <v>3953.219970703125</v>
      </c>
      <c r="G418" s="1">
        <v>3778950000</v>
      </c>
      <c r="H418" s="23">
        <f t="shared" si="20"/>
        <v>-1.1610342599263359E-2</v>
      </c>
      <c r="I418" s="23">
        <f t="shared" si="19"/>
        <v>0.2845120647134472</v>
      </c>
      <c r="J418" s="23">
        <v>0.16952890000000001</v>
      </c>
    </row>
    <row r="419" spans="2:10" x14ac:dyDescent="0.5">
      <c r="B419" s="19">
        <v>44769</v>
      </c>
      <c r="C419" s="1">
        <v>4023.610107421875</v>
      </c>
      <c r="D419" s="1">
        <v>4039.56005859375</v>
      </c>
      <c r="E419" s="1">
        <v>3951.429931640625</v>
      </c>
      <c r="F419" s="1">
        <v>3951.429931640625</v>
      </c>
      <c r="G419" s="1">
        <v>4112180000</v>
      </c>
      <c r="H419" s="23">
        <f t="shared" si="20"/>
        <v>2.5820048778629066E-2</v>
      </c>
      <c r="I419" s="23">
        <f t="shared" si="19"/>
        <v>0.28424284555027024</v>
      </c>
      <c r="J419" s="23">
        <v>0.16952890000000001</v>
      </c>
    </row>
    <row r="420" spans="2:10" x14ac:dyDescent="0.5">
      <c r="B420" s="19">
        <v>44770</v>
      </c>
      <c r="C420" s="1">
        <v>4072.429931640625</v>
      </c>
      <c r="D420" s="1">
        <v>4078.949951171875</v>
      </c>
      <c r="E420" s="1">
        <v>3992.969970703125</v>
      </c>
      <c r="F420" s="1">
        <v>4026.1298828125</v>
      </c>
      <c r="G420" s="1">
        <v>4413000000</v>
      </c>
      <c r="H420" s="23">
        <f t="shared" si="20"/>
        <v>1.2060319791912806E-2</v>
      </c>
      <c r="I420" s="23">
        <f t="shared" si="19"/>
        <v>0.2853217044707575</v>
      </c>
      <c r="J420" s="23">
        <v>0.16952890000000001</v>
      </c>
    </row>
    <row r="421" spans="2:10" x14ac:dyDescent="0.5">
      <c r="B421" s="19">
        <v>44771</v>
      </c>
      <c r="C421" s="1">
        <v>4130.2900390625</v>
      </c>
      <c r="D421" s="1">
        <v>4140.14990234375</v>
      </c>
      <c r="E421" s="1">
        <v>4079.219970703125</v>
      </c>
      <c r="F421" s="1">
        <v>4087.330078125</v>
      </c>
      <c r="G421" s="1">
        <v>4616360000</v>
      </c>
      <c r="H421" s="23">
        <f t="shared" si="20"/>
        <v>1.4107775781753557E-2</v>
      </c>
      <c r="I421" s="23">
        <f t="shared" si="19"/>
        <v>0.28239260495660878</v>
      </c>
      <c r="J421" s="23">
        <v>0.16952890000000001</v>
      </c>
    </row>
    <row r="422" spans="2:10" x14ac:dyDescent="0.5">
      <c r="B422" s="19">
        <v>44774</v>
      </c>
      <c r="C422" s="1">
        <v>4118.6298828125</v>
      </c>
      <c r="D422" s="1">
        <v>4144.9501953125</v>
      </c>
      <c r="E422" s="1">
        <v>4096.02001953125</v>
      </c>
      <c r="F422" s="1">
        <v>4112.3798828125</v>
      </c>
      <c r="G422" s="1">
        <v>4202810000</v>
      </c>
      <c r="H422" s="23">
        <f t="shared" si="20"/>
        <v>-2.827076544916728E-3</v>
      </c>
      <c r="I422" s="23">
        <f t="shared" si="19"/>
        <v>0.2726084799645519</v>
      </c>
      <c r="J422" s="23">
        <v>0.16952890000000001</v>
      </c>
    </row>
    <row r="423" spans="2:10" x14ac:dyDescent="0.5">
      <c r="B423" s="19">
        <v>44775</v>
      </c>
      <c r="C423" s="1">
        <v>4091.18994140625</v>
      </c>
      <c r="D423" s="1">
        <v>4140.47021484375</v>
      </c>
      <c r="E423" s="1">
        <v>4079.81005859375</v>
      </c>
      <c r="F423" s="1">
        <v>4104.2099609375</v>
      </c>
      <c r="G423" s="1">
        <v>4727710000</v>
      </c>
      <c r="H423" s="23">
        <f t="shared" si="20"/>
        <v>-6.68468837887098E-3</v>
      </c>
      <c r="I423" s="23">
        <f t="shared" si="19"/>
        <v>0.27267539030862292</v>
      </c>
      <c r="J423" s="23">
        <v>0.16952890000000001</v>
      </c>
    </row>
    <row r="424" spans="2:10" x14ac:dyDescent="0.5">
      <c r="B424" s="19">
        <v>44776</v>
      </c>
      <c r="C424" s="1">
        <v>4155.169921875</v>
      </c>
      <c r="D424" s="1">
        <v>4167.66015625</v>
      </c>
      <c r="E424" s="1">
        <v>4107.9599609375</v>
      </c>
      <c r="F424" s="1">
        <v>4107.9599609375</v>
      </c>
      <c r="G424" s="1">
        <v>4351760000</v>
      </c>
      <c r="H424" s="23">
        <f t="shared" si="20"/>
        <v>1.5517456270090707E-2</v>
      </c>
      <c r="I424" s="23">
        <f t="shared" si="19"/>
        <v>0.27431738710354359</v>
      </c>
      <c r="J424" s="23">
        <v>0.16952890000000001</v>
      </c>
    </row>
    <row r="425" spans="2:10" x14ac:dyDescent="0.5">
      <c r="B425" s="19">
        <v>44777</v>
      </c>
      <c r="C425" s="1">
        <v>4151.93994140625</v>
      </c>
      <c r="D425" s="1">
        <v>4161.2900390625</v>
      </c>
      <c r="E425" s="1">
        <v>4135.419921875</v>
      </c>
      <c r="F425" s="1">
        <v>4154.85009765625</v>
      </c>
      <c r="G425" s="1">
        <v>4283320000</v>
      </c>
      <c r="H425" s="23">
        <f t="shared" si="20"/>
        <v>-7.7764244958377336E-4</v>
      </c>
      <c r="I425" s="23">
        <f t="shared" si="19"/>
        <v>0.26768525614358535</v>
      </c>
      <c r="J425" s="23">
        <v>0.16952890000000001</v>
      </c>
    </row>
    <row r="426" spans="2:10" x14ac:dyDescent="0.5">
      <c r="B426" s="19">
        <v>44778</v>
      </c>
      <c r="C426" s="1">
        <v>4145.18994140625</v>
      </c>
      <c r="D426" s="1">
        <v>4151.580078125</v>
      </c>
      <c r="E426" s="1">
        <v>4107.31005859375</v>
      </c>
      <c r="F426" s="1">
        <v>4115.8701171875</v>
      </c>
      <c r="G426" s="1">
        <v>4085940000</v>
      </c>
      <c r="H426" s="23">
        <f t="shared" si="20"/>
        <v>-1.6270690189191196E-3</v>
      </c>
      <c r="I426" s="23">
        <f t="shared" si="19"/>
        <v>0.25766172118900482</v>
      </c>
      <c r="J426" s="23">
        <v>0.16952890000000001</v>
      </c>
    </row>
    <row r="427" spans="2:10" x14ac:dyDescent="0.5">
      <c r="B427" s="19">
        <v>44781</v>
      </c>
      <c r="C427" s="1">
        <v>4140.06005859375</v>
      </c>
      <c r="D427" s="1">
        <v>4186.6201171875</v>
      </c>
      <c r="E427" s="1">
        <v>4128.97021484375</v>
      </c>
      <c r="F427" s="1">
        <v>4155.93017578125</v>
      </c>
      <c r="G427" s="1">
        <v>4221090000</v>
      </c>
      <c r="H427" s="23">
        <f t="shared" si="20"/>
        <v>-1.2383171221209141E-3</v>
      </c>
      <c r="I427" s="23">
        <f t="shared" si="19"/>
        <v>0.25741627431821518</v>
      </c>
      <c r="J427" s="23">
        <v>0.16952890000000001</v>
      </c>
    </row>
    <row r="428" spans="2:10" x14ac:dyDescent="0.5">
      <c r="B428" s="19">
        <v>44782</v>
      </c>
      <c r="C428" s="1">
        <v>4122.47021484375</v>
      </c>
      <c r="D428" s="1">
        <v>4137.2998046875</v>
      </c>
      <c r="E428" s="1">
        <v>4112.08984375</v>
      </c>
      <c r="F428" s="1">
        <v>4133.10986328125</v>
      </c>
      <c r="G428" s="1">
        <v>3913090000</v>
      </c>
      <c r="H428" s="23">
        <f t="shared" si="20"/>
        <v>-4.2577442359264979E-3</v>
      </c>
      <c r="I428" s="23">
        <f t="shared" si="19"/>
        <v>0.2489195538682577</v>
      </c>
      <c r="J428" s="23">
        <v>0.16952890000000001</v>
      </c>
    </row>
    <row r="429" spans="2:10" x14ac:dyDescent="0.5">
      <c r="B429" s="19">
        <v>44783</v>
      </c>
      <c r="C429" s="1">
        <v>4210.240234375</v>
      </c>
      <c r="D429" s="1">
        <v>4211.02978515625</v>
      </c>
      <c r="E429" s="1">
        <v>4177.259765625</v>
      </c>
      <c r="F429" s="1">
        <v>4181.02001953125</v>
      </c>
      <c r="G429" s="1">
        <v>4546010000</v>
      </c>
      <c r="H429" s="23">
        <f t="shared" si="20"/>
        <v>2.1067158460407496E-2</v>
      </c>
      <c r="I429" s="23">
        <f t="shared" si="19"/>
        <v>0.25227037502916533</v>
      </c>
      <c r="J429" s="23">
        <v>0.16952890000000001</v>
      </c>
    </row>
    <row r="430" spans="2:10" x14ac:dyDescent="0.5">
      <c r="B430" s="19">
        <v>44784</v>
      </c>
      <c r="C430" s="1">
        <v>4207.27001953125</v>
      </c>
      <c r="D430" s="1">
        <v>4257.91015625</v>
      </c>
      <c r="E430" s="1">
        <v>4201.41015625</v>
      </c>
      <c r="F430" s="1">
        <v>4227.39990234375</v>
      </c>
      <c r="G430" s="1">
        <v>4630200000</v>
      </c>
      <c r="H430" s="23">
        <f t="shared" si="20"/>
        <v>-7.057229222018175E-4</v>
      </c>
      <c r="I430" s="23">
        <f t="shared" si="19"/>
        <v>0.24980291833808582</v>
      </c>
      <c r="J430" s="23">
        <v>0.16952890000000001</v>
      </c>
    </row>
    <row r="431" spans="2:10" x14ac:dyDescent="0.5">
      <c r="B431" s="19">
        <v>44785</v>
      </c>
      <c r="C431" s="1">
        <v>4280.14990234375</v>
      </c>
      <c r="D431" s="1">
        <v>4280.47021484375</v>
      </c>
      <c r="E431" s="1">
        <v>4219.77978515625</v>
      </c>
      <c r="F431" s="1">
        <v>4225.02001953125</v>
      </c>
      <c r="G431" s="1">
        <v>3788010000</v>
      </c>
      <c r="H431" s="23">
        <f t="shared" si="20"/>
        <v>1.7174046951492668E-2</v>
      </c>
      <c r="I431" s="23">
        <f t="shared" si="19"/>
        <v>0.25181764920204242</v>
      </c>
      <c r="J431" s="23">
        <v>0.16952890000000001</v>
      </c>
    </row>
    <row r="432" spans="2:10" x14ac:dyDescent="0.5">
      <c r="B432" s="19">
        <v>44788</v>
      </c>
      <c r="C432" s="1">
        <v>4297.14013671875</v>
      </c>
      <c r="D432" s="1">
        <v>4301.7900390625</v>
      </c>
      <c r="E432" s="1">
        <v>4256.89990234375</v>
      </c>
      <c r="F432" s="1">
        <v>4269.3701171875</v>
      </c>
      <c r="G432" s="1">
        <v>3696830000</v>
      </c>
      <c r="H432" s="23">
        <f t="shared" si="20"/>
        <v>3.9616840562331631E-3</v>
      </c>
      <c r="I432" s="23">
        <f t="shared" si="19"/>
        <v>0.24780123795579936</v>
      </c>
      <c r="J432" s="23">
        <v>0.16952890000000001</v>
      </c>
    </row>
    <row r="433" spans="2:10" x14ac:dyDescent="0.5">
      <c r="B433" s="19">
        <v>44789</v>
      </c>
      <c r="C433" s="1">
        <v>4305.2001953125</v>
      </c>
      <c r="D433" s="1">
        <v>4325.27978515625</v>
      </c>
      <c r="E433" s="1">
        <v>4277.77001953125</v>
      </c>
      <c r="F433" s="1">
        <v>4290.4599609375</v>
      </c>
      <c r="G433" s="1">
        <v>4329820000</v>
      </c>
      <c r="H433" s="23">
        <f t="shared" si="20"/>
        <v>1.8739228259478625E-3</v>
      </c>
      <c r="I433" s="23">
        <f t="shared" si="19"/>
        <v>0.2475976073944709</v>
      </c>
      <c r="J433" s="23">
        <v>0.16952890000000001</v>
      </c>
    </row>
    <row r="434" spans="2:10" x14ac:dyDescent="0.5">
      <c r="B434" s="19">
        <v>44790</v>
      </c>
      <c r="C434" s="1">
        <v>4274.0400390625</v>
      </c>
      <c r="D434" s="1">
        <v>4302.18017578125</v>
      </c>
      <c r="E434" s="1">
        <v>4253.080078125</v>
      </c>
      <c r="F434" s="1">
        <v>4280.39990234375</v>
      </c>
      <c r="G434" s="1">
        <v>3885030000</v>
      </c>
      <c r="H434" s="23">
        <f t="shared" si="20"/>
        <v>-7.2641148676480206E-3</v>
      </c>
      <c r="I434" s="23">
        <f t="shared" si="19"/>
        <v>0.24515666806525727</v>
      </c>
      <c r="J434" s="23">
        <v>0.16952890000000001</v>
      </c>
    </row>
    <row r="435" spans="2:10" x14ac:dyDescent="0.5">
      <c r="B435" s="19">
        <v>44791</v>
      </c>
      <c r="C435" s="1">
        <v>4283.740234375</v>
      </c>
      <c r="D435" s="1">
        <v>4292.52978515625</v>
      </c>
      <c r="E435" s="1">
        <v>4261.97998046875</v>
      </c>
      <c r="F435" s="1">
        <v>4273.1298828125</v>
      </c>
      <c r="G435" s="1">
        <v>3340330000</v>
      </c>
      <c r="H435" s="23">
        <f t="shared" si="20"/>
        <v>2.2669896063847975E-3</v>
      </c>
      <c r="I435" s="23">
        <f t="shared" si="19"/>
        <v>0.22987249254069458</v>
      </c>
      <c r="J435" s="23">
        <v>0.16952890000000001</v>
      </c>
    </row>
    <row r="436" spans="2:10" x14ac:dyDescent="0.5">
      <c r="B436" s="19">
        <v>44792</v>
      </c>
      <c r="C436" s="1">
        <v>4228.47998046875</v>
      </c>
      <c r="D436" s="1">
        <v>4266.31005859375</v>
      </c>
      <c r="E436" s="1">
        <v>4218.7001953125</v>
      </c>
      <c r="F436" s="1">
        <v>4266.31005859375</v>
      </c>
      <c r="G436" s="1">
        <v>3761340000</v>
      </c>
      <c r="H436" s="23">
        <f t="shared" si="20"/>
        <v>-1.2983928713038868E-2</v>
      </c>
      <c r="I436" s="23">
        <f t="shared" si="19"/>
        <v>0.23122490049718453</v>
      </c>
      <c r="J436" s="23">
        <v>0.16952890000000001</v>
      </c>
    </row>
    <row r="437" spans="2:10" x14ac:dyDescent="0.5">
      <c r="B437" s="19">
        <v>44795</v>
      </c>
      <c r="C437" s="1">
        <v>4137.990234375</v>
      </c>
      <c r="D437" s="1">
        <v>4195.080078125</v>
      </c>
      <c r="E437" s="1">
        <v>4129.85986328125</v>
      </c>
      <c r="F437" s="1">
        <v>4195.080078125</v>
      </c>
      <c r="G437" s="1">
        <v>3907430000</v>
      </c>
      <c r="H437" s="23">
        <f t="shared" si="20"/>
        <v>-2.1632366466494565E-2</v>
      </c>
      <c r="I437" s="23">
        <f t="shared" si="19"/>
        <v>0.23571798917408801</v>
      </c>
      <c r="J437" s="23">
        <v>0.16952890000000001</v>
      </c>
    </row>
    <row r="438" spans="2:10" x14ac:dyDescent="0.5">
      <c r="B438" s="19">
        <v>44796</v>
      </c>
      <c r="C438" s="1">
        <v>4128.72998046875</v>
      </c>
      <c r="D438" s="1">
        <v>4159.77001953125</v>
      </c>
      <c r="E438" s="1">
        <v>4124.02978515625</v>
      </c>
      <c r="F438" s="1">
        <v>4133.08984375</v>
      </c>
      <c r="G438" s="1">
        <v>3823520000</v>
      </c>
      <c r="H438" s="23">
        <f t="shared" si="20"/>
        <v>-2.2403704344374641E-3</v>
      </c>
      <c r="I438" s="23">
        <f t="shared" si="19"/>
        <v>0.23310684109801327</v>
      </c>
      <c r="J438" s="23">
        <v>0.16952890000000001</v>
      </c>
    </row>
    <row r="439" spans="2:10" x14ac:dyDescent="0.5">
      <c r="B439" s="19">
        <v>44797</v>
      </c>
      <c r="C439" s="1">
        <v>4140.77001953125</v>
      </c>
      <c r="D439" s="1">
        <v>4156.56005859375</v>
      </c>
      <c r="E439" s="1">
        <v>4119.97021484375</v>
      </c>
      <c r="F439" s="1">
        <v>4126.5498046875</v>
      </c>
      <c r="G439" s="1">
        <v>3583630000</v>
      </c>
      <c r="H439" s="23">
        <f t="shared" si="20"/>
        <v>2.911916698724165E-3</v>
      </c>
      <c r="I439" s="23">
        <f t="shared" si="19"/>
        <v>0.23246612000352715</v>
      </c>
      <c r="J439" s="23">
        <v>0.16952890000000001</v>
      </c>
    </row>
    <row r="440" spans="2:10" x14ac:dyDescent="0.5">
      <c r="B440" s="19">
        <v>44798</v>
      </c>
      <c r="C440" s="1">
        <v>4199.1201171875</v>
      </c>
      <c r="D440" s="1">
        <v>4200.5400390625</v>
      </c>
      <c r="E440" s="1">
        <v>4147.58984375</v>
      </c>
      <c r="F440" s="1">
        <v>4153.259765625</v>
      </c>
      <c r="G440" s="1">
        <v>3566870000</v>
      </c>
      <c r="H440" s="23">
        <f t="shared" si="20"/>
        <v>1.3993241836107048E-2</v>
      </c>
      <c r="I440" s="23">
        <f t="shared" si="19"/>
        <v>0.23333708157887895</v>
      </c>
      <c r="J440" s="23">
        <v>0.16952890000000001</v>
      </c>
    </row>
    <row r="441" spans="2:10" x14ac:dyDescent="0.5">
      <c r="B441" s="19">
        <v>44799</v>
      </c>
      <c r="C441" s="1">
        <v>4057.659912109375</v>
      </c>
      <c r="D441" s="1">
        <v>4203.0400390625</v>
      </c>
      <c r="E441" s="1">
        <v>4057.659912109375</v>
      </c>
      <c r="F441" s="1">
        <v>4198.740234375</v>
      </c>
      <c r="G441" s="1">
        <v>3832750000</v>
      </c>
      <c r="H441" s="23">
        <f t="shared" si="20"/>
        <v>-3.4268576317039522E-2</v>
      </c>
      <c r="I441" s="23">
        <f t="shared" si="19"/>
        <v>0.24048142046643939</v>
      </c>
      <c r="J441" s="23">
        <v>0.16952890000000001</v>
      </c>
    </row>
    <row r="442" spans="2:10" x14ac:dyDescent="0.5">
      <c r="B442" s="19">
        <v>44802</v>
      </c>
      <c r="C442" s="1">
        <v>4030.610107421875</v>
      </c>
      <c r="D442" s="1">
        <v>4062.989990234375</v>
      </c>
      <c r="E442" s="1">
        <v>4017.419921875</v>
      </c>
      <c r="F442" s="1">
        <v>4034.580078125</v>
      </c>
      <c r="G442" s="1">
        <v>3396510000</v>
      </c>
      <c r="H442" s="23">
        <f t="shared" si="20"/>
        <v>-6.6886751973248065E-3</v>
      </c>
      <c r="I442" s="23">
        <f t="shared" si="19"/>
        <v>0.23563200009679799</v>
      </c>
      <c r="J442" s="23">
        <v>0.16952890000000001</v>
      </c>
    </row>
    <row r="443" spans="2:10" x14ac:dyDescent="0.5">
      <c r="B443" s="19">
        <v>44803</v>
      </c>
      <c r="C443" s="1">
        <v>3986.159912109375</v>
      </c>
      <c r="D443" s="1">
        <v>4044.97998046875</v>
      </c>
      <c r="E443" s="1">
        <v>3965.2099609375</v>
      </c>
      <c r="F443" s="1">
        <v>4041.25</v>
      </c>
      <c r="G443" s="1">
        <v>3835860000</v>
      </c>
      <c r="H443" s="23">
        <f t="shared" si="20"/>
        <v>-1.1089416492117008E-2</v>
      </c>
      <c r="I443" s="23">
        <f t="shared" si="19"/>
        <v>0.23630590577843269</v>
      </c>
      <c r="J443" s="23">
        <v>0.16952890000000001</v>
      </c>
    </row>
    <row r="444" spans="2:10" x14ac:dyDescent="0.5">
      <c r="B444" s="19">
        <v>44804</v>
      </c>
      <c r="C444" s="1">
        <v>3955</v>
      </c>
      <c r="D444" s="1">
        <v>4015.3701171875</v>
      </c>
      <c r="E444" s="1">
        <v>3954.530029296875</v>
      </c>
      <c r="F444" s="1">
        <v>4000.669921875</v>
      </c>
      <c r="G444" s="1">
        <v>4542490000</v>
      </c>
      <c r="H444" s="23">
        <f t="shared" si="20"/>
        <v>-7.8477382081530277E-3</v>
      </c>
      <c r="I444" s="23">
        <f t="shared" si="19"/>
        <v>0.23634706985862355</v>
      </c>
      <c r="J444" s="23">
        <v>0.16952890000000001</v>
      </c>
    </row>
    <row r="445" spans="2:10" x14ac:dyDescent="0.5">
      <c r="B445" s="19">
        <v>44805</v>
      </c>
      <c r="C445" s="1">
        <v>3966.85009765625</v>
      </c>
      <c r="D445" s="1">
        <v>3970.22998046875</v>
      </c>
      <c r="E445" s="1">
        <v>3903.64990234375</v>
      </c>
      <c r="F445" s="1">
        <v>3936.72998046875</v>
      </c>
      <c r="G445" s="1">
        <v>4152250000</v>
      </c>
      <c r="H445" s="23">
        <f t="shared" si="20"/>
        <v>2.9917522671948716E-3</v>
      </c>
      <c r="I445" s="23">
        <f t="shared" si="19"/>
        <v>0.23335386896564092</v>
      </c>
      <c r="J445" s="23">
        <v>0.16952890000000001</v>
      </c>
    </row>
    <row r="446" spans="2:10" x14ac:dyDescent="0.5">
      <c r="B446" s="19">
        <v>44806</v>
      </c>
      <c r="C446" s="1">
        <v>3924.260009765625</v>
      </c>
      <c r="D446" s="1">
        <v>4018.429931640625</v>
      </c>
      <c r="E446" s="1">
        <v>3906.2099609375</v>
      </c>
      <c r="F446" s="1">
        <v>3994.659912109375</v>
      </c>
      <c r="G446" s="1">
        <v>3665850000</v>
      </c>
      <c r="H446" s="23">
        <f t="shared" si="20"/>
        <v>-1.0794552570724387E-2</v>
      </c>
      <c r="I446" s="23">
        <f t="shared" si="19"/>
        <v>0.23207584090128042</v>
      </c>
      <c r="J446" s="23">
        <v>0.16952890000000001</v>
      </c>
    </row>
    <row r="447" spans="2:10" x14ac:dyDescent="0.5">
      <c r="B447" s="19">
        <v>44810</v>
      </c>
      <c r="C447" s="1">
        <v>3908.18994140625</v>
      </c>
      <c r="D447" s="1">
        <v>3942.550048828125</v>
      </c>
      <c r="E447" s="1">
        <v>3886.75</v>
      </c>
      <c r="F447" s="1">
        <v>3930.889892578125</v>
      </c>
      <c r="G447" s="1">
        <v>4127340000</v>
      </c>
      <c r="H447" s="23">
        <f t="shared" si="20"/>
        <v>-4.1034646908951434E-3</v>
      </c>
      <c r="I447" s="23">
        <f t="shared" si="19"/>
        <v>0.23203777453830371</v>
      </c>
      <c r="J447" s="23">
        <v>0.16952890000000001</v>
      </c>
    </row>
    <row r="448" spans="2:10" x14ac:dyDescent="0.5">
      <c r="B448" s="19">
        <v>44811</v>
      </c>
      <c r="C448" s="1">
        <v>3979.8701171875</v>
      </c>
      <c r="D448" s="1">
        <v>3987.889892578125</v>
      </c>
      <c r="E448" s="1">
        <v>3906.030029296875</v>
      </c>
      <c r="F448" s="1">
        <v>3909.429931640625</v>
      </c>
      <c r="G448" s="1">
        <v>3890320000</v>
      </c>
      <c r="H448" s="23">
        <f t="shared" si="20"/>
        <v>1.8174848666169877E-2</v>
      </c>
      <c r="I448" s="23">
        <f t="shared" si="19"/>
        <v>0.23425141279204145</v>
      </c>
      <c r="J448" s="23">
        <v>0.16952890000000001</v>
      </c>
    </row>
    <row r="449" spans="2:10" x14ac:dyDescent="0.5">
      <c r="B449" s="19">
        <v>44812</v>
      </c>
      <c r="C449" s="1">
        <v>4006.179931640625</v>
      </c>
      <c r="D449" s="1">
        <v>4010.5</v>
      </c>
      <c r="E449" s="1">
        <v>3944.81005859375</v>
      </c>
      <c r="F449" s="1">
        <v>3959.93994140625</v>
      </c>
      <c r="G449" s="1">
        <v>3966850000</v>
      </c>
      <c r="H449" s="23">
        <f t="shared" si="20"/>
        <v>6.588966880442448E-3</v>
      </c>
      <c r="I449" s="23">
        <f t="shared" si="19"/>
        <v>0.23377730866813781</v>
      </c>
      <c r="J449" s="23">
        <v>0.16952890000000001</v>
      </c>
    </row>
    <row r="450" spans="2:10" x14ac:dyDescent="0.5">
      <c r="B450" s="19">
        <v>44813</v>
      </c>
      <c r="C450" s="1">
        <v>4067.360107421875</v>
      </c>
      <c r="D450" s="1">
        <v>4076.81005859375</v>
      </c>
      <c r="E450" s="1">
        <v>4022.93994140625</v>
      </c>
      <c r="F450" s="1">
        <v>4022.93994140625</v>
      </c>
      <c r="G450" s="1">
        <v>3901940000</v>
      </c>
      <c r="H450" s="23">
        <f t="shared" si="20"/>
        <v>1.5156014981211059E-2</v>
      </c>
      <c r="I450" s="23">
        <f t="shared" si="19"/>
        <v>0.23079148698122287</v>
      </c>
      <c r="J450" s="23">
        <v>0.16952890000000001</v>
      </c>
    </row>
    <row r="451" spans="2:10" x14ac:dyDescent="0.5">
      <c r="B451" s="19">
        <v>44816</v>
      </c>
      <c r="C451" s="1">
        <v>4110.41015625</v>
      </c>
      <c r="D451" s="1">
        <v>4119.27978515625</v>
      </c>
      <c r="E451" s="1">
        <v>4083.669921875</v>
      </c>
      <c r="F451" s="1">
        <v>4083.669921875</v>
      </c>
      <c r="G451" s="1">
        <v>3814200000</v>
      </c>
      <c r="H451" s="23">
        <f t="shared" si="20"/>
        <v>1.0528651483995635E-2</v>
      </c>
      <c r="I451" s="23">
        <f t="shared" si="19"/>
        <v>0.22360901849355924</v>
      </c>
      <c r="J451" s="23">
        <v>0.16952890000000001</v>
      </c>
    </row>
    <row r="452" spans="2:10" x14ac:dyDescent="0.5">
      <c r="B452" s="19">
        <v>44817</v>
      </c>
      <c r="C452" s="1">
        <v>3932.68994140625</v>
      </c>
      <c r="D452" s="1">
        <v>4037.1201171875</v>
      </c>
      <c r="E452" s="1">
        <v>3921.280029296875</v>
      </c>
      <c r="F452" s="1">
        <v>4037.1201171875</v>
      </c>
      <c r="G452" s="1">
        <v>4224550000</v>
      </c>
      <c r="H452" s="23">
        <f t="shared" si="20"/>
        <v>-4.4199163031974062E-2</v>
      </c>
      <c r="I452" s="23">
        <f t="shared" si="19"/>
        <v>0.22719344432771799</v>
      </c>
      <c r="J452" s="23">
        <v>0.16952890000000001</v>
      </c>
    </row>
    <row r="453" spans="2:10" x14ac:dyDescent="0.5">
      <c r="B453" s="19">
        <v>44818</v>
      </c>
      <c r="C453" s="1">
        <v>3946.010009765625</v>
      </c>
      <c r="D453" s="1">
        <v>3961.93994140625</v>
      </c>
      <c r="E453" s="1">
        <v>3912.179931640625</v>
      </c>
      <c r="F453" s="1">
        <v>3940.72998046875</v>
      </c>
      <c r="G453" s="1">
        <v>4293240000</v>
      </c>
      <c r="H453" s="23">
        <f t="shared" si="20"/>
        <v>3.381289078844715E-3</v>
      </c>
      <c r="I453" s="23">
        <f t="shared" si="19"/>
        <v>0.22706358268263349</v>
      </c>
      <c r="J453" s="23">
        <v>0.16952890000000001</v>
      </c>
    </row>
    <row r="454" spans="2:10" x14ac:dyDescent="0.5">
      <c r="B454" s="19">
        <v>44819</v>
      </c>
      <c r="C454" s="1">
        <v>3901.35009765625</v>
      </c>
      <c r="D454" s="1">
        <v>3959.139892578125</v>
      </c>
      <c r="E454" s="1">
        <v>3888.280029296875</v>
      </c>
      <c r="F454" s="1">
        <v>3932.409912109375</v>
      </c>
      <c r="G454" s="1">
        <v>4441830000</v>
      </c>
      <c r="H454" s="23">
        <f t="shared" si="20"/>
        <v>-1.1382272168149512E-2</v>
      </c>
      <c r="I454" s="23">
        <f t="shared" ref="I454:I517" si="21">_xlfn.STDEV.S(H392:H454)*SQRT(252)</f>
        <v>0.22665227736155835</v>
      </c>
      <c r="J454" s="23">
        <v>0.16952890000000001</v>
      </c>
    </row>
    <row r="455" spans="2:10" x14ac:dyDescent="0.5">
      <c r="B455" s="19">
        <v>44820</v>
      </c>
      <c r="C455" s="1">
        <v>3873.330078125</v>
      </c>
      <c r="D455" s="1">
        <v>3880.949951171875</v>
      </c>
      <c r="E455" s="1">
        <v>3837.080078125</v>
      </c>
      <c r="F455" s="1">
        <v>3880.949951171875</v>
      </c>
      <c r="G455" s="1">
        <v>7954650000</v>
      </c>
      <c r="H455" s="23">
        <f t="shared" ref="H455:H518" si="22">LN(C455/C454)</f>
        <v>-7.2080497756631754E-3</v>
      </c>
      <c r="I455" s="23">
        <f t="shared" si="21"/>
        <v>0.21680058479358771</v>
      </c>
      <c r="J455" s="23">
        <v>0.16952890000000001</v>
      </c>
    </row>
    <row r="456" spans="2:10" x14ac:dyDescent="0.5">
      <c r="B456" s="19">
        <v>44823</v>
      </c>
      <c r="C456" s="1">
        <v>3899.889892578125</v>
      </c>
      <c r="D456" s="1">
        <v>3900.449951171875</v>
      </c>
      <c r="E456" s="1">
        <v>3838.5</v>
      </c>
      <c r="F456" s="1">
        <v>3849.909912109375</v>
      </c>
      <c r="G456" s="1">
        <v>3766850000</v>
      </c>
      <c r="H456" s="23">
        <f t="shared" si="22"/>
        <v>6.8336977247057682E-3</v>
      </c>
      <c r="I456" s="23">
        <f t="shared" si="21"/>
        <v>0.21711401543081382</v>
      </c>
      <c r="J456" s="23">
        <v>0.16952890000000001</v>
      </c>
    </row>
    <row r="457" spans="2:10" x14ac:dyDescent="0.5">
      <c r="B457" s="19">
        <v>44824</v>
      </c>
      <c r="C457" s="1">
        <v>3855.929931640625</v>
      </c>
      <c r="D457" s="1">
        <v>3876.010009765625</v>
      </c>
      <c r="E457" s="1">
        <v>3827.5400390625</v>
      </c>
      <c r="F457" s="1">
        <v>3875.22998046875</v>
      </c>
      <c r="G457" s="1">
        <v>4058050000</v>
      </c>
      <c r="H457" s="23">
        <f t="shared" si="22"/>
        <v>-1.1336114736600402E-2</v>
      </c>
      <c r="I457" s="23">
        <f t="shared" si="21"/>
        <v>0.21324853607480049</v>
      </c>
      <c r="J457" s="23">
        <v>0.16952890000000001</v>
      </c>
    </row>
    <row r="458" spans="2:10" x14ac:dyDescent="0.5">
      <c r="B458" s="19">
        <v>44825</v>
      </c>
      <c r="C458" s="1">
        <v>3789.929931640625</v>
      </c>
      <c r="D458" s="1">
        <v>3907.070068359375</v>
      </c>
      <c r="E458" s="1">
        <v>3789.489990234375</v>
      </c>
      <c r="F458" s="1">
        <v>3871.39990234375</v>
      </c>
      <c r="G458" s="1">
        <v>4078330000</v>
      </c>
      <c r="H458" s="23">
        <f t="shared" si="22"/>
        <v>-1.726467409850635E-2</v>
      </c>
      <c r="I458" s="23">
        <f t="shared" si="21"/>
        <v>0.21613046595067742</v>
      </c>
      <c r="J458" s="23">
        <v>0.16952890000000001</v>
      </c>
    </row>
    <row r="459" spans="2:10" x14ac:dyDescent="0.5">
      <c r="B459" s="19">
        <v>44826</v>
      </c>
      <c r="C459" s="1">
        <v>3757.989990234375</v>
      </c>
      <c r="D459" s="1">
        <v>3790.89990234375</v>
      </c>
      <c r="E459" s="1">
        <v>3749.449951171875</v>
      </c>
      <c r="F459" s="1">
        <v>3782.360107421875</v>
      </c>
      <c r="G459" s="1">
        <v>4284600000</v>
      </c>
      <c r="H459" s="23">
        <f t="shared" si="22"/>
        <v>-8.4632938304539853E-3</v>
      </c>
      <c r="I459" s="23">
        <f t="shared" si="21"/>
        <v>0.21595214186134878</v>
      </c>
      <c r="J459" s="23">
        <v>0.16952890000000001</v>
      </c>
    </row>
    <row r="460" spans="2:10" x14ac:dyDescent="0.5">
      <c r="B460" s="19">
        <v>44827</v>
      </c>
      <c r="C460" s="1">
        <v>3693.22998046875</v>
      </c>
      <c r="D460" s="1">
        <v>3727.139892578125</v>
      </c>
      <c r="E460" s="1">
        <v>3647.469970703125</v>
      </c>
      <c r="F460" s="1">
        <v>3727.139892578125</v>
      </c>
      <c r="G460" s="1">
        <v>5144270000</v>
      </c>
      <c r="H460" s="23">
        <f t="shared" si="22"/>
        <v>-1.7382828767330778E-2</v>
      </c>
      <c r="I460" s="23">
        <f t="shared" si="21"/>
        <v>0.20969716826952212</v>
      </c>
      <c r="J460" s="23">
        <v>0.16952890000000001</v>
      </c>
    </row>
    <row r="461" spans="2:10" x14ac:dyDescent="0.5">
      <c r="B461" s="19">
        <v>44830</v>
      </c>
      <c r="C461" s="1">
        <v>3655.0400390625</v>
      </c>
      <c r="D461" s="1">
        <v>3715.669921875</v>
      </c>
      <c r="E461" s="1">
        <v>3644.760009765625</v>
      </c>
      <c r="F461" s="1">
        <v>3682.719970703125</v>
      </c>
      <c r="G461" s="1">
        <v>4886140000</v>
      </c>
      <c r="H461" s="23">
        <f t="shared" si="22"/>
        <v>-1.0394360890280502E-2</v>
      </c>
      <c r="I461" s="23">
        <f t="shared" si="21"/>
        <v>0.21051710334063908</v>
      </c>
      <c r="J461" s="23">
        <v>0.16952890000000001</v>
      </c>
    </row>
    <row r="462" spans="2:10" x14ac:dyDescent="0.5">
      <c r="B462" s="19">
        <v>44831</v>
      </c>
      <c r="C462" s="1">
        <v>3647.2900390625</v>
      </c>
      <c r="D462" s="1">
        <v>3717.530029296875</v>
      </c>
      <c r="E462" s="1">
        <v>3623.2900390625</v>
      </c>
      <c r="F462" s="1">
        <v>3686.43994140625</v>
      </c>
      <c r="G462" s="1">
        <v>4577740000</v>
      </c>
      <c r="H462" s="23">
        <f t="shared" si="22"/>
        <v>-2.1226109548247284E-3</v>
      </c>
      <c r="I462" s="23">
        <f t="shared" si="21"/>
        <v>0.20684285574546982</v>
      </c>
      <c r="J462" s="23">
        <v>0.16952890000000001</v>
      </c>
    </row>
    <row r="463" spans="2:10" x14ac:dyDescent="0.5">
      <c r="B463" s="19">
        <v>44832</v>
      </c>
      <c r="C463" s="1">
        <v>3719.0400390625</v>
      </c>
      <c r="D463" s="1">
        <v>3736.739990234375</v>
      </c>
      <c r="E463" s="1">
        <v>3640.610107421875</v>
      </c>
      <c r="F463" s="1">
        <v>3651.93994140625</v>
      </c>
      <c r="G463" s="1">
        <v>4684850000</v>
      </c>
      <c r="H463" s="23">
        <f t="shared" si="22"/>
        <v>1.9481144181152356E-2</v>
      </c>
      <c r="I463" s="23">
        <f t="shared" si="21"/>
        <v>0.21075993482514976</v>
      </c>
      <c r="J463" s="23">
        <v>0.16952890000000001</v>
      </c>
    </row>
    <row r="464" spans="2:10" x14ac:dyDescent="0.5">
      <c r="B464" s="19">
        <v>44833</v>
      </c>
      <c r="C464" s="1">
        <v>3640.469970703125</v>
      </c>
      <c r="D464" s="1">
        <v>3687.010009765625</v>
      </c>
      <c r="E464" s="1">
        <v>3610.39990234375</v>
      </c>
      <c r="F464" s="1">
        <v>3687.010009765625</v>
      </c>
      <c r="G464" s="1">
        <v>4681810000</v>
      </c>
      <c r="H464" s="23">
        <f t="shared" si="22"/>
        <v>-2.1352794823097501E-2</v>
      </c>
      <c r="I464" s="23">
        <f t="shared" si="21"/>
        <v>0.21425514041962429</v>
      </c>
      <c r="J464" s="23">
        <v>0.16952890000000001</v>
      </c>
    </row>
    <row r="465" spans="2:10" x14ac:dyDescent="0.5">
      <c r="B465" s="19">
        <v>44834</v>
      </c>
      <c r="C465" s="1">
        <v>3585.6201171875</v>
      </c>
      <c r="D465" s="1">
        <v>3671.43994140625</v>
      </c>
      <c r="E465" s="1">
        <v>3584.1298828125</v>
      </c>
      <c r="F465" s="1">
        <v>3633.47998046875</v>
      </c>
      <c r="G465" s="1">
        <v>5645360000</v>
      </c>
      <c r="H465" s="23">
        <f t="shared" si="22"/>
        <v>-1.5181351546209299E-2</v>
      </c>
      <c r="I465" s="23">
        <f t="shared" si="21"/>
        <v>0.21499339121716421</v>
      </c>
      <c r="J465" s="23">
        <v>0.16952890000000001</v>
      </c>
    </row>
    <row r="466" spans="2:10" x14ac:dyDescent="0.5">
      <c r="B466" s="19">
        <v>44837</v>
      </c>
      <c r="C466" s="1">
        <v>3678.429931640625</v>
      </c>
      <c r="D466" s="1">
        <v>3698.35009765625</v>
      </c>
      <c r="E466" s="1">
        <v>3604.929931640625</v>
      </c>
      <c r="F466" s="1">
        <v>3609.780029296875</v>
      </c>
      <c r="G466" s="1">
        <v>4806680000</v>
      </c>
      <c r="H466" s="23">
        <f t="shared" si="22"/>
        <v>2.555457753093017E-2</v>
      </c>
      <c r="I466" s="23">
        <f t="shared" si="21"/>
        <v>0.22142570834177969</v>
      </c>
      <c r="J466" s="23">
        <v>0.16952890000000001</v>
      </c>
    </row>
    <row r="467" spans="2:10" x14ac:dyDescent="0.5">
      <c r="B467" s="19">
        <v>44838</v>
      </c>
      <c r="C467" s="1">
        <v>3790.929931640625</v>
      </c>
      <c r="D467" s="1">
        <v>3791.919921875</v>
      </c>
      <c r="E467" s="1">
        <v>3726.4599609375</v>
      </c>
      <c r="F467" s="1">
        <v>3726.4599609375</v>
      </c>
      <c r="G467" s="1">
        <v>5146580000</v>
      </c>
      <c r="H467" s="23">
        <f t="shared" si="22"/>
        <v>3.0125341416799834E-2</v>
      </c>
      <c r="I467" s="23">
        <f t="shared" si="21"/>
        <v>0.22969641244313527</v>
      </c>
      <c r="J467" s="23">
        <v>0.16952890000000001</v>
      </c>
    </row>
    <row r="468" spans="2:10" x14ac:dyDescent="0.5">
      <c r="B468" s="19">
        <v>44839</v>
      </c>
      <c r="C468" s="1">
        <v>3783.280029296875</v>
      </c>
      <c r="D468" s="1">
        <v>3806.909912109375</v>
      </c>
      <c r="E468" s="1">
        <v>3722.659912109375</v>
      </c>
      <c r="F468" s="1">
        <v>3753.25</v>
      </c>
      <c r="G468" s="1">
        <v>4293180000</v>
      </c>
      <c r="H468" s="23">
        <f t="shared" si="22"/>
        <v>-2.0199875589381176E-3</v>
      </c>
      <c r="I468" s="23">
        <f t="shared" si="21"/>
        <v>0.22766424941413568</v>
      </c>
      <c r="J468" s="23">
        <v>0.16952890000000001</v>
      </c>
    </row>
    <row r="469" spans="2:10" x14ac:dyDescent="0.5">
      <c r="B469" s="19">
        <v>44840</v>
      </c>
      <c r="C469" s="1">
        <v>3744.52001953125</v>
      </c>
      <c r="D469" s="1">
        <v>3797.929931640625</v>
      </c>
      <c r="E469" s="1">
        <v>3739.219970703125</v>
      </c>
      <c r="F469" s="1">
        <v>3771.969970703125</v>
      </c>
      <c r="G469" s="1">
        <v>4252100000</v>
      </c>
      <c r="H469" s="23">
        <f t="shared" si="22"/>
        <v>-1.0297922911395202E-2</v>
      </c>
      <c r="I469" s="23">
        <f t="shared" si="21"/>
        <v>0.22850714585605411</v>
      </c>
      <c r="J469" s="23">
        <v>0.16952890000000001</v>
      </c>
    </row>
    <row r="470" spans="2:10" x14ac:dyDescent="0.5">
      <c r="B470" s="19">
        <v>44841</v>
      </c>
      <c r="C470" s="1">
        <v>3639.659912109375</v>
      </c>
      <c r="D470" s="1">
        <v>3706.739990234375</v>
      </c>
      <c r="E470" s="1">
        <v>3620.72998046875</v>
      </c>
      <c r="F470" s="1">
        <v>3706.739990234375</v>
      </c>
      <c r="G470" s="1">
        <v>4449660000</v>
      </c>
      <c r="H470" s="23">
        <f t="shared" si="22"/>
        <v>-2.8403196531478058E-2</v>
      </c>
      <c r="I470" s="23">
        <f t="shared" si="21"/>
        <v>0.23418372077455193</v>
      </c>
      <c r="J470" s="23">
        <v>0.16952890000000001</v>
      </c>
    </row>
    <row r="471" spans="2:10" x14ac:dyDescent="0.5">
      <c r="B471" s="19">
        <v>44844</v>
      </c>
      <c r="C471" s="1">
        <v>3612.389892578125</v>
      </c>
      <c r="D471" s="1">
        <v>3652.169921875</v>
      </c>
      <c r="E471" s="1">
        <v>3588.10009765625</v>
      </c>
      <c r="F471" s="1">
        <v>3647.510009765625</v>
      </c>
      <c r="G471" s="1">
        <v>3834320000</v>
      </c>
      <c r="H471" s="23">
        <f t="shared" si="22"/>
        <v>-7.5206731336527723E-3</v>
      </c>
      <c r="I471" s="23">
        <f t="shared" si="21"/>
        <v>0.23395346325248004</v>
      </c>
      <c r="J471" s="23">
        <v>0.16952890000000001</v>
      </c>
    </row>
    <row r="472" spans="2:10" x14ac:dyDescent="0.5">
      <c r="B472" s="19">
        <v>44845</v>
      </c>
      <c r="C472" s="1">
        <v>3588.840087890625</v>
      </c>
      <c r="D472" s="1">
        <v>3640.659912109375</v>
      </c>
      <c r="E472" s="1">
        <v>3568.449951171875</v>
      </c>
      <c r="F472" s="1">
        <v>3595.860107421875</v>
      </c>
      <c r="G472" s="1">
        <v>4759030000</v>
      </c>
      <c r="H472" s="23">
        <f t="shared" si="22"/>
        <v>-6.5405184123237814E-3</v>
      </c>
      <c r="I472" s="23">
        <f t="shared" si="21"/>
        <v>0.23411931210920953</v>
      </c>
      <c r="J472" s="23">
        <v>0.16952890000000001</v>
      </c>
    </row>
    <row r="473" spans="2:10" x14ac:dyDescent="0.5">
      <c r="B473" s="19">
        <v>44846</v>
      </c>
      <c r="C473" s="1">
        <v>3577.030029296875</v>
      </c>
      <c r="D473" s="1">
        <v>3608.340087890625</v>
      </c>
      <c r="E473" s="1">
        <v>3573.860107421875</v>
      </c>
      <c r="F473" s="1">
        <v>3590.830078125</v>
      </c>
      <c r="G473" s="1">
        <v>4006830000</v>
      </c>
      <c r="H473" s="23">
        <f t="shared" si="22"/>
        <v>-3.2961996501662937E-3</v>
      </c>
      <c r="I473" s="23">
        <f t="shared" si="21"/>
        <v>0.23413066991074127</v>
      </c>
      <c r="J473" s="23">
        <v>0.16952890000000001</v>
      </c>
    </row>
    <row r="474" spans="2:10" x14ac:dyDescent="0.5">
      <c r="B474" s="19">
        <v>44847</v>
      </c>
      <c r="C474" s="1">
        <v>3669.909912109375</v>
      </c>
      <c r="D474" s="1">
        <v>3685.409912109375</v>
      </c>
      <c r="E474" s="1">
        <v>3491.580078125</v>
      </c>
      <c r="F474" s="1">
        <v>3520.3701171875</v>
      </c>
      <c r="G474" s="1">
        <v>5021680000</v>
      </c>
      <c r="H474" s="23">
        <f t="shared" si="22"/>
        <v>2.5634259307631132E-2</v>
      </c>
      <c r="I474" s="23">
        <f t="shared" si="21"/>
        <v>0.23677920086943086</v>
      </c>
      <c r="J474" s="23">
        <v>0.16952890000000001</v>
      </c>
    </row>
    <row r="475" spans="2:10" x14ac:dyDescent="0.5">
      <c r="B475" s="19">
        <v>44848</v>
      </c>
      <c r="C475" s="1">
        <v>3583.070068359375</v>
      </c>
      <c r="D475" s="1">
        <v>3712</v>
      </c>
      <c r="E475" s="1">
        <v>3579.679931640625</v>
      </c>
      <c r="F475" s="1">
        <v>3690.409912109375</v>
      </c>
      <c r="G475" s="1">
        <v>4243030000</v>
      </c>
      <c r="H475" s="23">
        <f t="shared" si="22"/>
        <v>-2.3947120744528417E-2</v>
      </c>
      <c r="I475" s="23">
        <f t="shared" si="21"/>
        <v>0.24081109955359048</v>
      </c>
      <c r="J475" s="23">
        <v>0.16952890000000001</v>
      </c>
    </row>
    <row r="476" spans="2:10" x14ac:dyDescent="0.5">
      <c r="B476" s="19">
        <v>44851</v>
      </c>
      <c r="C476" s="1">
        <v>3677.949951171875</v>
      </c>
      <c r="D476" s="1">
        <v>3689.72998046875</v>
      </c>
      <c r="E476" s="1">
        <v>3638.64990234375</v>
      </c>
      <c r="F476" s="1">
        <v>3638.64990234375</v>
      </c>
      <c r="G476" s="1">
        <v>4352780000</v>
      </c>
      <c r="H476" s="23">
        <f t="shared" si="22"/>
        <v>2.6135524557561848E-2</v>
      </c>
      <c r="I476" s="23">
        <f t="shared" si="21"/>
        <v>0.24028660766970675</v>
      </c>
      <c r="J476" s="23">
        <v>0.16952890000000001</v>
      </c>
    </row>
    <row r="477" spans="2:10" x14ac:dyDescent="0.5">
      <c r="B477" s="19">
        <v>44852</v>
      </c>
      <c r="C477" s="1">
        <v>3719.97998046875</v>
      </c>
      <c r="D477" s="1">
        <v>3762.7900390625</v>
      </c>
      <c r="E477" s="1">
        <v>3686.530029296875</v>
      </c>
      <c r="F477" s="1">
        <v>3746.260009765625</v>
      </c>
      <c r="G477" s="1">
        <v>4483740000</v>
      </c>
      <c r="H477" s="23">
        <f t="shared" si="22"/>
        <v>1.1362768207087462E-2</v>
      </c>
      <c r="I477" s="23">
        <f t="shared" si="21"/>
        <v>0.24118073358945213</v>
      </c>
      <c r="J477" s="23">
        <v>0.16952890000000001</v>
      </c>
    </row>
    <row r="478" spans="2:10" x14ac:dyDescent="0.5">
      <c r="B478" s="19">
        <v>44853</v>
      </c>
      <c r="C478" s="1">
        <v>3695.159912109375</v>
      </c>
      <c r="D478" s="1">
        <v>3728.580078125</v>
      </c>
      <c r="E478" s="1">
        <v>3666.510009765625</v>
      </c>
      <c r="F478" s="1">
        <v>3703.110107421875</v>
      </c>
      <c r="G478" s="1">
        <v>4223800000</v>
      </c>
      <c r="H478" s="23">
        <f t="shared" si="22"/>
        <v>-6.694455239684375E-3</v>
      </c>
      <c r="I478" s="23">
        <f t="shared" si="21"/>
        <v>0.24043335053270881</v>
      </c>
      <c r="J478" s="23">
        <v>0.16952890000000001</v>
      </c>
    </row>
    <row r="479" spans="2:10" x14ac:dyDescent="0.5">
      <c r="B479" s="19">
        <v>44854</v>
      </c>
      <c r="C479" s="1">
        <v>3665.780029296875</v>
      </c>
      <c r="D479" s="1">
        <v>3736</v>
      </c>
      <c r="E479" s="1">
        <v>3656.43994140625</v>
      </c>
      <c r="F479" s="1">
        <v>3689.050048828125</v>
      </c>
      <c r="G479" s="1">
        <v>4496620000</v>
      </c>
      <c r="H479" s="23">
        <f t="shared" si="22"/>
        <v>-7.9826867387666964E-3</v>
      </c>
      <c r="I479" s="23">
        <f t="shared" si="21"/>
        <v>0.2402580930511701</v>
      </c>
      <c r="J479" s="23">
        <v>0.16952890000000001</v>
      </c>
    </row>
    <row r="480" spans="2:10" x14ac:dyDescent="0.5">
      <c r="B480" s="19">
        <v>44855</v>
      </c>
      <c r="C480" s="1">
        <v>3752.75</v>
      </c>
      <c r="D480" s="1">
        <v>3757.889892578125</v>
      </c>
      <c r="E480" s="1">
        <v>3647.419921875</v>
      </c>
      <c r="F480" s="1">
        <v>3657.10009765625</v>
      </c>
      <c r="G480" s="1">
        <v>5078020000</v>
      </c>
      <c r="H480" s="23">
        <f t="shared" si="22"/>
        <v>2.3447759860447268E-2</v>
      </c>
      <c r="I480" s="23">
        <f t="shared" si="21"/>
        <v>0.24523793807565752</v>
      </c>
      <c r="J480" s="23">
        <v>0.16952890000000001</v>
      </c>
    </row>
    <row r="481" spans="2:10" x14ac:dyDescent="0.5">
      <c r="B481" s="19">
        <v>44858</v>
      </c>
      <c r="C481" s="1">
        <v>3797.340087890625</v>
      </c>
      <c r="D481" s="1">
        <v>3810.739990234375</v>
      </c>
      <c r="E481" s="1">
        <v>3741.64990234375</v>
      </c>
      <c r="F481" s="1">
        <v>3762.010009765625</v>
      </c>
      <c r="G481" s="1">
        <v>4747930000</v>
      </c>
      <c r="H481" s="23">
        <f t="shared" si="22"/>
        <v>1.1811940205111494E-2</v>
      </c>
      <c r="I481" s="23">
        <f t="shared" si="21"/>
        <v>0.24554657556123169</v>
      </c>
      <c r="J481" s="23">
        <v>0.16952890000000001</v>
      </c>
    </row>
    <row r="482" spans="2:10" x14ac:dyDescent="0.5">
      <c r="B482" s="19">
        <v>44859</v>
      </c>
      <c r="C482" s="1">
        <v>3859.110107421875</v>
      </c>
      <c r="D482" s="1">
        <v>3862.85009765625</v>
      </c>
      <c r="E482" s="1">
        <v>3799.43994140625</v>
      </c>
      <c r="F482" s="1">
        <v>3799.43994140625</v>
      </c>
      <c r="G482" s="1">
        <v>4843120000</v>
      </c>
      <c r="H482" s="23">
        <f t="shared" si="22"/>
        <v>1.6135770015874958E-2</v>
      </c>
      <c r="I482" s="23">
        <f t="shared" si="21"/>
        <v>0.24206517527850963</v>
      </c>
      <c r="J482" s="23">
        <v>0.16952890000000001</v>
      </c>
    </row>
    <row r="483" spans="2:10" x14ac:dyDescent="0.5">
      <c r="B483" s="19">
        <v>44860</v>
      </c>
      <c r="C483" s="1">
        <v>3830.60009765625</v>
      </c>
      <c r="D483" s="1">
        <v>3886.14990234375</v>
      </c>
      <c r="E483" s="1">
        <v>3824.070068359375</v>
      </c>
      <c r="F483" s="1">
        <v>3825.969970703125</v>
      </c>
      <c r="G483" s="1">
        <v>4817310000</v>
      </c>
      <c r="H483" s="23">
        <f t="shared" si="22"/>
        <v>-7.4151403989898852E-3</v>
      </c>
      <c r="I483" s="23">
        <f t="shared" si="21"/>
        <v>0.24103625354652447</v>
      </c>
      <c r="J483" s="23">
        <v>0.16952890000000001</v>
      </c>
    </row>
    <row r="484" spans="2:10" x14ac:dyDescent="0.5">
      <c r="B484" s="19">
        <v>44861</v>
      </c>
      <c r="C484" s="1">
        <v>3807.300048828125</v>
      </c>
      <c r="D484" s="1">
        <v>3859.949951171875</v>
      </c>
      <c r="E484" s="1">
        <v>3803.7900390625</v>
      </c>
      <c r="F484" s="1">
        <v>3834.68994140625</v>
      </c>
      <c r="G484" s="1">
        <v>4687320000</v>
      </c>
      <c r="H484" s="23">
        <f t="shared" si="22"/>
        <v>-6.1011850531844528E-3</v>
      </c>
      <c r="I484" s="23">
        <f t="shared" si="21"/>
        <v>0.23927982558154454</v>
      </c>
      <c r="J484" s="23">
        <v>0.16952890000000001</v>
      </c>
    </row>
    <row r="485" spans="2:10" x14ac:dyDescent="0.5">
      <c r="B485" s="19">
        <v>44862</v>
      </c>
      <c r="C485" s="1">
        <v>3901.06005859375</v>
      </c>
      <c r="D485" s="1">
        <v>3905.419921875</v>
      </c>
      <c r="E485" s="1">
        <v>3808.260009765625</v>
      </c>
      <c r="F485" s="1">
        <v>3808.260009765625</v>
      </c>
      <c r="G485" s="1">
        <v>4459410000</v>
      </c>
      <c r="H485" s="23">
        <f t="shared" si="22"/>
        <v>2.4328036770856338E-2</v>
      </c>
      <c r="I485" s="23">
        <f t="shared" si="21"/>
        <v>0.24467465196674146</v>
      </c>
      <c r="J485" s="23">
        <v>0.16952890000000001</v>
      </c>
    </row>
    <row r="486" spans="2:10" x14ac:dyDescent="0.5">
      <c r="B486" s="19">
        <v>44865</v>
      </c>
      <c r="C486" s="1">
        <v>3871.97998046875</v>
      </c>
      <c r="D486" s="1">
        <v>3893.72998046875</v>
      </c>
      <c r="E486" s="1">
        <v>3863.179931640625</v>
      </c>
      <c r="F486" s="1">
        <v>3881.85009765625</v>
      </c>
      <c r="G486" s="1">
        <v>4820620000</v>
      </c>
      <c r="H486" s="23">
        <f t="shared" si="22"/>
        <v>-7.4823270303364118E-3</v>
      </c>
      <c r="I486" s="23">
        <f t="shared" si="21"/>
        <v>0.24475699824209912</v>
      </c>
      <c r="J486" s="23">
        <v>0.16952890000000001</v>
      </c>
    </row>
    <row r="487" spans="2:10" x14ac:dyDescent="0.5">
      <c r="B487" s="19">
        <v>44866</v>
      </c>
      <c r="C487" s="1">
        <v>3856.10009765625</v>
      </c>
      <c r="D487" s="1">
        <v>3911.7900390625</v>
      </c>
      <c r="E487" s="1">
        <v>3843.800048828125</v>
      </c>
      <c r="F487" s="1">
        <v>3901.7900390625</v>
      </c>
      <c r="G487" s="1">
        <v>4481210000</v>
      </c>
      <c r="H487" s="23">
        <f t="shared" si="22"/>
        <v>-4.1096637203590055E-3</v>
      </c>
      <c r="I487" s="23">
        <f t="shared" si="21"/>
        <v>0.24255229354895988</v>
      </c>
      <c r="J487" s="23">
        <v>0.16952890000000001</v>
      </c>
    </row>
    <row r="488" spans="2:10" x14ac:dyDescent="0.5">
      <c r="B488" s="19">
        <v>44867</v>
      </c>
      <c r="C488" s="1">
        <v>3759.68994140625</v>
      </c>
      <c r="D488" s="1">
        <v>3894.43994140625</v>
      </c>
      <c r="E488" s="1">
        <v>3758.679931640625</v>
      </c>
      <c r="F488" s="1">
        <v>3852.89990234375</v>
      </c>
      <c r="G488" s="1">
        <v>4899000000</v>
      </c>
      <c r="H488" s="23">
        <f t="shared" si="22"/>
        <v>-2.5319843737482882E-2</v>
      </c>
      <c r="I488" s="23">
        <f t="shared" si="21"/>
        <v>0.24730445025493472</v>
      </c>
      <c r="J488" s="23">
        <v>0.16952890000000001</v>
      </c>
    </row>
    <row r="489" spans="2:10" x14ac:dyDescent="0.5">
      <c r="B489" s="19">
        <v>44868</v>
      </c>
      <c r="C489" s="1">
        <v>3719.889892578125</v>
      </c>
      <c r="D489" s="1">
        <v>3750.590087890625</v>
      </c>
      <c r="E489" s="1">
        <v>3698.14990234375</v>
      </c>
      <c r="F489" s="1">
        <v>3733.25</v>
      </c>
      <c r="G489" s="1">
        <v>4625290000</v>
      </c>
      <c r="H489" s="23">
        <f t="shared" si="22"/>
        <v>-1.0642422531956597E-2</v>
      </c>
      <c r="I489" s="23">
        <f t="shared" si="21"/>
        <v>0.24796854022476775</v>
      </c>
      <c r="J489" s="23">
        <v>0.16952890000000001</v>
      </c>
    </row>
    <row r="490" spans="2:10" x14ac:dyDescent="0.5">
      <c r="B490" s="19">
        <v>44869</v>
      </c>
      <c r="C490" s="1">
        <v>3770.550048828125</v>
      </c>
      <c r="D490" s="1">
        <v>3796.340087890625</v>
      </c>
      <c r="E490" s="1">
        <v>3708.840087890625</v>
      </c>
      <c r="F490" s="1">
        <v>3766.97998046875</v>
      </c>
      <c r="G490" s="1">
        <v>5400180000</v>
      </c>
      <c r="H490" s="23">
        <f t="shared" si="22"/>
        <v>1.3526823285563951E-2</v>
      </c>
      <c r="I490" s="23">
        <f t="shared" si="21"/>
        <v>0.24983604248790678</v>
      </c>
      <c r="J490" s="23">
        <v>0.16952890000000001</v>
      </c>
    </row>
    <row r="491" spans="2:10" x14ac:dyDescent="0.5">
      <c r="B491" s="19">
        <v>44872</v>
      </c>
      <c r="C491" s="1">
        <v>3806.800048828125</v>
      </c>
      <c r="D491" s="1">
        <v>3813.949951171875</v>
      </c>
      <c r="E491" s="1">
        <v>3764.699951171875</v>
      </c>
      <c r="F491" s="1">
        <v>3780.7099609375</v>
      </c>
      <c r="G491" s="1">
        <v>4341620000</v>
      </c>
      <c r="H491" s="23">
        <f t="shared" si="22"/>
        <v>9.5680616793591394E-3</v>
      </c>
      <c r="I491" s="23">
        <f t="shared" si="21"/>
        <v>0.25074072832829181</v>
      </c>
      <c r="J491" s="23">
        <v>0.16952890000000001</v>
      </c>
    </row>
    <row r="492" spans="2:10" x14ac:dyDescent="0.5">
      <c r="B492" s="19">
        <v>44873</v>
      </c>
      <c r="C492" s="1">
        <v>3828.110107421875</v>
      </c>
      <c r="D492" s="1">
        <v>3859.39990234375</v>
      </c>
      <c r="E492" s="1">
        <v>3786.280029296875</v>
      </c>
      <c r="F492" s="1">
        <v>3817.02001953125</v>
      </c>
      <c r="G492" s="1">
        <v>4607640000</v>
      </c>
      <c r="H492" s="23">
        <f t="shared" si="22"/>
        <v>5.5822828287603208E-3</v>
      </c>
      <c r="I492" s="23">
        <f t="shared" si="21"/>
        <v>0.24702023151177216</v>
      </c>
      <c r="J492" s="23">
        <v>0.16952890000000001</v>
      </c>
    </row>
    <row r="493" spans="2:10" x14ac:dyDescent="0.5">
      <c r="B493" s="19">
        <v>44874</v>
      </c>
      <c r="C493" s="1">
        <v>3748.570068359375</v>
      </c>
      <c r="D493" s="1">
        <v>3818.199951171875</v>
      </c>
      <c r="E493" s="1">
        <v>3744.219970703125</v>
      </c>
      <c r="F493" s="1">
        <v>3810.93994140625</v>
      </c>
      <c r="G493" s="1">
        <v>4645010000</v>
      </c>
      <c r="H493" s="23">
        <f t="shared" si="22"/>
        <v>-2.0996784712303443E-2</v>
      </c>
      <c r="I493" s="23">
        <f t="shared" si="21"/>
        <v>0.25006637582947239</v>
      </c>
      <c r="J493" s="23">
        <v>0.16952890000000001</v>
      </c>
    </row>
    <row r="494" spans="2:10" x14ac:dyDescent="0.5">
      <c r="B494" s="19">
        <v>44875</v>
      </c>
      <c r="C494" s="1">
        <v>3956.3701171875</v>
      </c>
      <c r="D494" s="1">
        <v>3958.330078125</v>
      </c>
      <c r="E494" s="1">
        <v>3859.889892578125</v>
      </c>
      <c r="F494" s="1">
        <v>3859.889892578125</v>
      </c>
      <c r="G494" s="1">
        <v>5781260000</v>
      </c>
      <c r="H494" s="23">
        <f t="shared" si="22"/>
        <v>5.3952515664797689E-2</v>
      </c>
      <c r="I494" s="23">
        <f t="shared" si="21"/>
        <v>0.27134153522170357</v>
      </c>
      <c r="J494" s="23">
        <v>0.16952890000000001</v>
      </c>
    </row>
    <row r="495" spans="2:10" x14ac:dyDescent="0.5">
      <c r="B495" s="19">
        <v>44876</v>
      </c>
      <c r="C495" s="1">
        <v>3992.929931640625</v>
      </c>
      <c r="D495" s="1">
        <v>4001.47998046875</v>
      </c>
      <c r="E495" s="1">
        <v>3944.820068359375</v>
      </c>
      <c r="F495" s="1">
        <v>3963.719970703125</v>
      </c>
      <c r="G495" s="1">
        <v>5593310000</v>
      </c>
      <c r="H495" s="23">
        <f t="shared" si="22"/>
        <v>9.1983123047690279E-3</v>
      </c>
      <c r="I495" s="23">
        <f t="shared" si="21"/>
        <v>0.2719516730311029</v>
      </c>
      <c r="J495" s="23">
        <v>0.16952890000000001</v>
      </c>
    </row>
    <row r="496" spans="2:10" x14ac:dyDescent="0.5">
      <c r="B496" s="19">
        <v>44879</v>
      </c>
      <c r="C496" s="1">
        <v>3957.25</v>
      </c>
      <c r="D496" s="1">
        <v>4008.969970703125</v>
      </c>
      <c r="E496" s="1">
        <v>3956.39990234375</v>
      </c>
      <c r="F496" s="1">
        <v>3977.969970703125</v>
      </c>
      <c r="G496" s="1">
        <v>4561930000</v>
      </c>
      <c r="H496" s="23">
        <f t="shared" si="22"/>
        <v>-8.9759405449180117E-3</v>
      </c>
      <c r="I496" s="23">
        <f t="shared" si="21"/>
        <v>0.27232429156434435</v>
      </c>
      <c r="J496" s="23">
        <v>0.16952890000000001</v>
      </c>
    </row>
    <row r="497" spans="2:10" x14ac:dyDescent="0.5">
      <c r="B497" s="19">
        <v>44880</v>
      </c>
      <c r="C497" s="1">
        <v>3991.72998046875</v>
      </c>
      <c r="D497" s="1">
        <v>4028.840087890625</v>
      </c>
      <c r="E497" s="1">
        <v>3953.169921875</v>
      </c>
      <c r="F497" s="1">
        <v>4006.409912109375</v>
      </c>
      <c r="G497" s="1">
        <v>5015310000</v>
      </c>
      <c r="H497" s="23">
        <f t="shared" si="22"/>
        <v>8.6753764146691864E-3</v>
      </c>
      <c r="I497" s="23">
        <f t="shared" si="21"/>
        <v>0.27277992310159799</v>
      </c>
      <c r="J497" s="23">
        <v>0.16952890000000001</v>
      </c>
    </row>
    <row r="498" spans="2:10" x14ac:dyDescent="0.5">
      <c r="B498" s="19">
        <v>44881</v>
      </c>
      <c r="C498" s="1">
        <v>3958.7900390625</v>
      </c>
      <c r="D498" s="1">
        <v>3983.090087890625</v>
      </c>
      <c r="E498" s="1">
        <v>3954.340087890625</v>
      </c>
      <c r="F498" s="1">
        <v>3976.820068359375</v>
      </c>
      <c r="G498" s="1">
        <v>4165320000</v>
      </c>
      <c r="H498" s="23">
        <f t="shared" si="22"/>
        <v>-8.2862831118737587E-3</v>
      </c>
      <c r="I498" s="23">
        <f t="shared" si="21"/>
        <v>0.27306929536623115</v>
      </c>
      <c r="J498" s="23">
        <v>0.16952890000000001</v>
      </c>
    </row>
    <row r="499" spans="2:10" x14ac:dyDescent="0.5">
      <c r="B499" s="19">
        <v>44882</v>
      </c>
      <c r="C499" s="1">
        <v>3946.56005859375</v>
      </c>
      <c r="D499" s="1">
        <v>3954.330078125</v>
      </c>
      <c r="E499" s="1">
        <v>3906.5400390625</v>
      </c>
      <c r="F499" s="1">
        <v>3919.260009765625</v>
      </c>
      <c r="G499" s="1">
        <v>4051780000</v>
      </c>
      <c r="H499" s="23">
        <f t="shared" si="22"/>
        <v>-3.0941046442292835E-3</v>
      </c>
      <c r="I499" s="23">
        <f t="shared" si="21"/>
        <v>0.27205680490204515</v>
      </c>
      <c r="J499" s="23">
        <v>0.16952890000000001</v>
      </c>
    </row>
    <row r="500" spans="2:10" x14ac:dyDescent="0.5">
      <c r="B500" s="19">
        <v>44883</v>
      </c>
      <c r="C500" s="1">
        <v>3965.340087890625</v>
      </c>
      <c r="D500" s="1">
        <v>3979.889892578125</v>
      </c>
      <c r="E500" s="1">
        <v>3935.97998046875</v>
      </c>
      <c r="F500" s="1">
        <v>3966.389892578125</v>
      </c>
      <c r="G500" s="1">
        <v>4037360000</v>
      </c>
      <c r="H500" s="23">
        <f t="shared" si="22"/>
        <v>4.7472956481582097E-3</v>
      </c>
      <c r="I500" s="23">
        <f t="shared" si="21"/>
        <v>0.2690621499916242</v>
      </c>
      <c r="J500" s="23">
        <v>0.16952890000000001</v>
      </c>
    </row>
    <row r="501" spans="2:10" x14ac:dyDescent="0.5">
      <c r="B501" s="19">
        <v>44886</v>
      </c>
      <c r="C501" s="1">
        <v>3949.93994140625</v>
      </c>
      <c r="D501" s="1">
        <v>3962</v>
      </c>
      <c r="E501" s="1">
        <v>3933.340087890625</v>
      </c>
      <c r="F501" s="1">
        <v>3956.22998046875</v>
      </c>
      <c r="G501" s="1">
        <v>3850690000</v>
      </c>
      <c r="H501" s="23">
        <f t="shared" si="22"/>
        <v>-3.8912498002756182E-3</v>
      </c>
      <c r="I501" s="23">
        <f t="shared" si="21"/>
        <v>0.26912140305720544</v>
      </c>
      <c r="J501" s="23">
        <v>0.16952890000000001</v>
      </c>
    </row>
    <row r="502" spans="2:10" x14ac:dyDescent="0.5">
      <c r="B502" s="19">
        <v>44887</v>
      </c>
      <c r="C502" s="1">
        <v>4003.580078125</v>
      </c>
      <c r="D502" s="1">
        <v>4005.8798828125</v>
      </c>
      <c r="E502" s="1">
        <v>3956.8798828125</v>
      </c>
      <c r="F502" s="1">
        <v>3965.510009765625</v>
      </c>
      <c r="G502" s="1">
        <v>3887990000</v>
      </c>
      <c r="H502" s="23">
        <f t="shared" si="22"/>
        <v>1.3488606269828391E-2</v>
      </c>
      <c r="I502" s="23">
        <f t="shared" si="21"/>
        <v>0.27052647301165639</v>
      </c>
      <c r="J502" s="23">
        <v>0.16952890000000001</v>
      </c>
    </row>
    <row r="503" spans="2:10" x14ac:dyDescent="0.5">
      <c r="B503" s="19">
        <v>44888</v>
      </c>
      <c r="C503" s="1">
        <v>4027.260009765625</v>
      </c>
      <c r="D503" s="1">
        <v>4033.780029296875</v>
      </c>
      <c r="E503" s="1">
        <v>3998.659912109375</v>
      </c>
      <c r="F503" s="1">
        <v>4000.300048828125</v>
      </c>
      <c r="G503" s="1">
        <v>3279720000</v>
      </c>
      <c r="H503" s="23">
        <f t="shared" si="22"/>
        <v>5.8972660417383116E-3</v>
      </c>
      <c r="I503" s="23">
        <f t="shared" si="21"/>
        <v>0.26924083176656793</v>
      </c>
      <c r="J503" s="23">
        <v>0.16952890000000001</v>
      </c>
    </row>
    <row r="504" spans="2:10" x14ac:dyDescent="0.5">
      <c r="B504" s="19">
        <v>44890</v>
      </c>
      <c r="C504" s="1">
        <v>4026.1201171875</v>
      </c>
      <c r="D504" s="1">
        <v>4034.02001953125</v>
      </c>
      <c r="E504" s="1">
        <v>4020.760009765625</v>
      </c>
      <c r="F504" s="1">
        <v>4023.340087890625</v>
      </c>
      <c r="G504" s="1">
        <v>1706460000</v>
      </c>
      <c r="H504" s="23">
        <f t="shared" si="22"/>
        <v>-2.8308426220247871E-4</v>
      </c>
      <c r="I504" s="23">
        <f t="shared" si="21"/>
        <v>0.26043537095858998</v>
      </c>
      <c r="J504" s="23">
        <v>0.16952890000000001</v>
      </c>
    </row>
    <row r="505" spans="2:10" x14ac:dyDescent="0.5">
      <c r="B505" s="19">
        <v>44893</v>
      </c>
      <c r="C505" s="1">
        <v>3963.93994140625</v>
      </c>
      <c r="D505" s="1">
        <v>4012.27001953125</v>
      </c>
      <c r="E505" s="1">
        <v>3955.77001953125</v>
      </c>
      <c r="F505" s="1">
        <v>4005.360107421875</v>
      </c>
      <c r="G505" s="1">
        <v>3615430000</v>
      </c>
      <c r="H505" s="23">
        <f t="shared" si="22"/>
        <v>-1.5564696794064813E-2</v>
      </c>
      <c r="I505" s="23">
        <f t="shared" si="21"/>
        <v>0.26194539803429562</v>
      </c>
      <c r="J505" s="23">
        <v>0.16952890000000001</v>
      </c>
    </row>
    <row r="506" spans="2:10" x14ac:dyDescent="0.5">
      <c r="B506" s="19">
        <v>44894</v>
      </c>
      <c r="C506" s="1">
        <v>3957.6298828125</v>
      </c>
      <c r="D506" s="1">
        <v>3976.77001953125</v>
      </c>
      <c r="E506" s="1">
        <v>3937.64990234375</v>
      </c>
      <c r="F506" s="1">
        <v>3964.18994140625</v>
      </c>
      <c r="G506" s="1">
        <v>3546040000</v>
      </c>
      <c r="H506" s="23">
        <f t="shared" si="22"/>
        <v>-1.5931337016243704E-3</v>
      </c>
      <c r="I506" s="23">
        <f t="shared" si="21"/>
        <v>0.26103733955385572</v>
      </c>
      <c r="J506" s="23">
        <v>0.16952890000000001</v>
      </c>
    </row>
    <row r="507" spans="2:10" x14ac:dyDescent="0.5">
      <c r="B507" s="19">
        <v>44895</v>
      </c>
      <c r="C507" s="1">
        <v>4080.110107421875</v>
      </c>
      <c r="D507" s="1">
        <v>4080.110107421875</v>
      </c>
      <c r="E507" s="1">
        <v>3938.580078125</v>
      </c>
      <c r="F507" s="1">
        <v>3957.179931640625</v>
      </c>
      <c r="G507" s="1">
        <v>6579360000</v>
      </c>
      <c r="H507" s="23">
        <f t="shared" si="22"/>
        <v>3.0478643521294944E-2</v>
      </c>
      <c r="I507" s="23">
        <f t="shared" si="21"/>
        <v>0.26759418563813614</v>
      </c>
      <c r="J507" s="23">
        <v>0.16952890000000001</v>
      </c>
    </row>
    <row r="508" spans="2:10" x14ac:dyDescent="0.5">
      <c r="B508" s="19">
        <v>44896</v>
      </c>
      <c r="C508" s="1">
        <v>4076.570068359375</v>
      </c>
      <c r="D508" s="1">
        <v>4100.509765625</v>
      </c>
      <c r="E508" s="1">
        <v>4050.8701171875</v>
      </c>
      <c r="F508" s="1">
        <v>4087.139892578125</v>
      </c>
      <c r="G508" s="1">
        <v>4527130000</v>
      </c>
      <c r="H508" s="23">
        <f t="shared" si="22"/>
        <v>-8.6800982960658893E-4</v>
      </c>
      <c r="I508" s="23">
        <f t="shared" si="21"/>
        <v>0.26755911512175257</v>
      </c>
      <c r="J508" s="23">
        <v>0.16952890000000001</v>
      </c>
    </row>
    <row r="509" spans="2:10" x14ac:dyDescent="0.5">
      <c r="B509" s="19">
        <v>44897</v>
      </c>
      <c r="C509" s="1">
        <v>4071.699951171875</v>
      </c>
      <c r="D509" s="1">
        <v>4080.47998046875</v>
      </c>
      <c r="E509" s="1">
        <v>4026.6298828125</v>
      </c>
      <c r="F509" s="1">
        <v>4040.169921875</v>
      </c>
      <c r="G509" s="1">
        <v>4012620000</v>
      </c>
      <c r="H509" s="23">
        <f t="shared" si="22"/>
        <v>-1.1953746637614611E-3</v>
      </c>
      <c r="I509" s="23">
        <f t="shared" si="21"/>
        <v>0.26660896938158002</v>
      </c>
      <c r="J509" s="23">
        <v>0.16952890000000001</v>
      </c>
    </row>
    <row r="510" spans="2:10" x14ac:dyDescent="0.5">
      <c r="B510" s="19">
        <v>44900</v>
      </c>
      <c r="C510" s="1">
        <v>3998.840087890625</v>
      </c>
      <c r="D510" s="1">
        <v>4052.449951171875</v>
      </c>
      <c r="E510" s="1">
        <v>3984.489990234375</v>
      </c>
      <c r="F510" s="1">
        <v>4052.02001953125</v>
      </c>
      <c r="G510" s="1">
        <v>4280820000</v>
      </c>
      <c r="H510" s="23">
        <f t="shared" si="22"/>
        <v>-1.8056249630972219E-2</v>
      </c>
      <c r="I510" s="23">
        <f t="shared" si="21"/>
        <v>0.26905555458691105</v>
      </c>
      <c r="J510" s="23">
        <v>0.16952890000000001</v>
      </c>
    </row>
    <row r="511" spans="2:10" x14ac:dyDescent="0.5">
      <c r="B511" s="19">
        <v>44901</v>
      </c>
      <c r="C511" s="1">
        <v>3941.260009765625</v>
      </c>
      <c r="D511" s="1">
        <v>4001.510009765625</v>
      </c>
      <c r="E511" s="1">
        <v>3918.389892578125</v>
      </c>
      <c r="F511" s="1">
        <v>3996.6298828125</v>
      </c>
      <c r="G511" s="1">
        <v>4368380000</v>
      </c>
      <c r="H511" s="23">
        <f t="shared" si="22"/>
        <v>-1.4503869422986057E-2</v>
      </c>
      <c r="I511" s="23">
        <f t="shared" si="21"/>
        <v>0.26819972129752628</v>
      </c>
      <c r="J511" s="23">
        <v>0.16952890000000001</v>
      </c>
    </row>
    <row r="512" spans="2:10" x14ac:dyDescent="0.5">
      <c r="B512" s="19">
        <v>44902</v>
      </c>
      <c r="C512" s="1">
        <v>3933.919921875</v>
      </c>
      <c r="D512" s="1">
        <v>3957.570068359375</v>
      </c>
      <c r="E512" s="1">
        <v>3922.679931640625</v>
      </c>
      <c r="F512" s="1">
        <v>3933.280029296875</v>
      </c>
      <c r="G512" s="1">
        <v>4118050000</v>
      </c>
      <c r="H512" s="23">
        <f t="shared" si="22"/>
        <v>-1.864107253381664E-3</v>
      </c>
      <c r="I512" s="23">
        <f t="shared" si="21"/>
        <v>0.26786846086678767</v>
      </c>
      <c r="J512" s="23">
        <v>0.16952890000000001</v>
      </c>
    </row>
    <row r="513" spans="2:10" x14ac:dyDescent="0.5">
      <c r="B513" s="19">
        <v>44903</v>
      </c>
      <c r="C513" s="1">
        <v>3963.510009765625</v>
      </c>
      <c r="D513" s="1">
        <v>3974.18994140625</v>
      </c>
      <c r="E513" s="1">
        <v>3935.830078125</v>
      </c>
      <c r="F513" s="1">
        <v>3947.7900390625</v>
      </c>
      <c r="G513" s="1">
        <v>4006900000</v>
      </c>
      <c r="H513" s="23">
        <f t="shared" si="22"/>
        <v>7.4936344139332374E-3</v>
      </c>
      <c r="I513" s="23">
        <f t="shared" si="21"/>
        <v>0.26650765603570353</v>
      </c>
      <c r="J513" s="23">
        <v>0.16952890000000001</v>
      </c>
    </row>
    <row r="514" spans="2:10" x14ac:dyDescent="0.5">
      <c r="B514" s="19">
        <v>44904</v>
      </c>
      <c r="C514" s="1">
        <v>3934.3798828125</v>
      </c>
      <c r="D514" s="1">
        <v>3977.02001953125</v>
      </c>
      <c r="E514" s="1">
        <v>3933.0400390625</v>
      </c>
      <c r="F514" s="1">
        <v>3954.169921875</v>
      </c>
      <c r="G514" s="1">
        <v>3888260000</v>
      </c>
      <c r="H514" s="23">
        <f t="shared" si="22"/>
        <v>-7.3767194642132125E-3</v>
      </c>
      <c r="I514" s="23">
        <f t="shared" si="21"/>
        <v>0.26592574862748614</v>
      </c>
      <c r="J514" s="23">
        <v>0.16952890000000001</v>
      </c>
    </row>
    <row r="515" spans="2:10" x14ac:dyDescent="0.5">
      <c r="B515" s="19">
        <v>44907</v>
      </c>
      <c r="C515" s="1">
        <v>3990.56005859375</v>
      </c>
      <c r="D515" s="1">
        <v>3990.7099609375</v>
      </c>
      <c r="E515" s="1">
        <v>3935.300048828125</v>
      </c>
      <c r="F515" s="1">
        <v>3939.2900390625</v>
      </c>
      <c r="G515" s="1">
        <v>3904130000</v>
      </c>
      <c r="H515" s="23">
        <f t="shared" si="22"/>
        <v>1.417830729965003E-2</v>
      </c>
      <c r="I515" s="23">
        <f t="shared" si="21"/>
        <v>0.25239473280381625</v>
      </c>
      <c r="J515" s="23">
        <v>0.16952890000000001</v>
      </c>
    </row>
    <row r="516" spans="2:10" x14ac:dyDescent="0.5">
      <c r="B516" s="19">
        <v>44908</v>
      </c>
      <c r="C516" s="1">
        <v>4019.64990234375</v>
      </c>
      <c r="D516" s="1">
        <v>4100.9599609375</v>
      </c>
      <c r="E516" s="1">
        <v>3993.030029296875</v>
      </c>
      <c r="F516" s="1">
        <v>4069.3798828125</v>
      </c>
      <c r="G516" s="1">
        <v>5079360000</v>
      </c>
      <c r="H516" s="23">
        <f t="shared" si="22"/>
        <v>7.2632232554572119E-3</v>
      </c>
      <c r="I516" s="23">
        <f t="shared" si="21"/>
        <v>0.25271082874700695</v>
      </c>
      <c r="J516" s="23">
        <v>0.16952890000000001</v>
      </c>
    </row>
    <row r="517" spans="2:10" x14ac:dyDescent="0.5">
      <c r="B517" s="19">
        <v>44909</v>
      </c>
      <c r="C517" s="1">
        <v>3995.320068359375</v>
      </c>
      <c r="D517" s="1">
        <v>4053.760009765625</v>
      </c>
      <c r="E517" s="1">
        <v>3965.64990234375</v>
      </c>
      <c r="F517" s="1">
        <v>4015.5400390625</v>
      </c>
      <c r="G517" s="1">
        <v>4472340000</v>
      </c>
      <c r="H517" s="23">
        <f t="shared" si="22"/>
        <v>-6.0711166238359626E-3</v>
      </c>
      <c r="I517" s="23">
        <f t="shared" si="21"/>
        <v>0.25193550886872329</v>
      </c>
      <c r="J517" s="23">
        <v>0.16952890000000001</v>
      </c>
    </row>
    <row r="518" spans="2:10" x14ac:dyDescent="0.5">
      <c r="B518" s="19">
        <v>44910</v>
      </c>
      <c r="C518" s="1">
        <v>3895.75</v>
      </c>
      <c r="D518" s="1">
        <v>3958.3701171875</v>
      </c>
      <c r="E518" s="1">
        <v>3879.449951171875</v>
      </c>
      <c r="F518" s="1">
        <v>3958.3701171875</v>
      </c>
      <c r="G518" s="1">
        <v>4493900000</v>
      </c>
      <c r="H518" s="23">
        <f t="shared" si="22"/>
        <v>-2.523747790182607E-2</v>
      </c>
      <c r="I518" s="23">
        <f t="shared" ref="I518:I581" si="23">_xlfn.STDEV.S(H456:H518)*SQRT(252)</f>
        <v>0.25667788506395933</v>
      </c>
      <c r="J518" s="23">
        <v>0.16952890000000001</v>
      </c>
    </row>
    <row r="519" spans="2:10" x14ac:dyDescent="0.5">
      <c r="B519" s="19">
        <v>44911</v>
      </c>
      <c r="C519" s="1">
        <v>3852.360107421875</v>
      </c>
      <c r="D519" s="1">
        <v>3890.909912109375</v>
      </c>
      <c r="E519" s="1">
        <v>3827.909912109375</v>
      </c>
      <c r="F519" s="1">
        <v>3890.909912109375</v>
      </c>
      <c r="G519" s="1">
        <v>7493660000</v>
      </c>
      <c r="H519" s="23">
        <f t="shared" ref="H519:H582" si="24">LN(C519/C518)</f>
        <v>-1.1200239946011676E-2</v>
      </c>
      <c r="I519" s="23">
        <f t="shared" si="23"/>
        <v>0.25728592850571258</v>
      </c>
      <c r="J519" s="23">
        <v>0.16952890000000001</v>
      </c>
    </row>
    <row r="520" spans="2:10" x14ac:dyDescent="0.5">
      <c r="B520" s="19">
        <v>44914</v>
      </c>
      <c r="C520" s="1">
        <v>3817.659912109375</v>
      </c>
      <c r="D520" s="1">
        <v>3854.860107421875</v>
      </c>
      <c r="E520" s="1">
        <v>3800.0400390625</v>
      </c>
      <c r="F520" s="1">
        <v>3853.7900390625</v>
      </c>
      <c r="G520" s="1">
        <v>3969610000</v>
      </c>
      <c r="H520" s="23">
        <f t="shared" si="24"/>
        <v>-9.0483289411038004E-3</v>
      </c>
      <c r="I520" s="23">
        <f t="shared" si="23"/>
        <v>0.25692368801970111</v>
      </c>
      <c r="J520" s="23">
        <v>0.16952890000000001</v>
      </c>
    </row>
    <row r="521" spans="2:10" x14ac:dyDescent="0.5">
      <c r="B521" s="19">
        <v>44915</v>
      </c>
      <c r="C521" s="1">
        <v>3821.6201171875</v>
      </c>
      <c r="D521" s="1">
        <v>3838.239990234375</v>
      </c>
      <c r="E521" s="1">
        <v>3795.6201171875</v>
      </c>
      <c r="F521" s="1">
        <v>3810.469970703125</v>
      </c>
      <c r="G521" s="1">
        <v>3985370000</v>
      </c>
      <c r="H521" s="23">
        <f t="shared" si="24"/>
        <v>1.0368006978907691E-3</v>
      </c>
      <c r="I521" s="23">
        <f t="shared" si="23"/>
        <v>0.25456745655261043</v>
      </c>
      <c r="J521" s="23">
        <v>0.16952890000000001</v>
      </c>
    </row>
    <row r="522" spans="2:10" x14ac:dyDescent="0.5">
      <c r="B522" s="19">
        <v>44916</v>
      </c>
      <c r="C522" s="1">
        <v>3878.43994140625</v>
      </c>
      <c r="D522" s="1">
        <v>3889.820068359375</v>
      </c>
      <c r="E522" s="1">
        <v>3839.489990234375</v>
      </c>
      <c r="F522" s="1">
        <v>3839.489990234375</v>
      </c>
      <c r="G522" s="1">
        <v>3775200000</v>
      </c>
      <c r="H522" s="23">
        <f t="shared" si="24"/>
        <v>1.4758548669054294E-2</v>
      </c>
      <c r="I522" s="23">
        <f t="shared" si="23"/>
        <v>0.2556150034220393</v>
      </c>
      <c r="J522" s="23">
        <v>0.16952890000000001</v>
      </c>
    </row>
    <row r="523" spans="2:10" x14ac:dyDescent="0.5">
      <c r="B523" s="19">
        <v>44917</v>
      </c>
      <c r="C523" s="1">
        <v>3822.389892578125</v>
      </c>
      <c r="D523" s="1">
        <v>3853.260009765625</v>
      </c>
      <c r="E523" s="1">
        <v>3764.489990234375</v>
      </c>
      <c r="F523" s="1">
        <v>3853.260009765625</v>
      </c>
      <c r="G523" s="1">
        <v>3956950000</v>
      </c>
      <c r="H523" s="23">
        <f t="shared" si="24"/>
        <v>-1.4557142498145655E-2</v>
      </c>
      <c r="I523" s="23">
        <f t="shared" si="23"/>
        <v>0.25487287014469068</v>
      </c>
      <c r="J523" s="23">
        <v>0.16952890000000001</v>
      </c>
    </row>
    <row r="524" spans="2:10" x14ac:dyDescent="0.5">
      <c r="B524" s="19">
        <v>44918</v>
      </c>
      <c r="C524" s="1">
        <v>3844.820068359375</v>
      </c>
      <c r="D524" s="1">
        <v>3845.800048828125</v>
      </c>
      <c r="E524" s="1">
        <v>3797.010009765625</v>
      </c>
      <c r="F524" s="1">
        <v>3815.110107421875</v>
      </c>
      <c r="G524" s="1">
        <v>2819280000</v>
      </c>
      <c r="H524" s="23">
        <f t="shared" si="24"/>
        <v>5.8509522719150716E-3</v>
      </c>
      <c r="I524" s="23">
        <f t="shared" si="23"/>
        <v>0.25410844250109688</v>
      </c>
      <c r="J524" s="23">
        <v>0.16952890000000001</v>
      </c>
    </row>
    <row r="525" spans="2:10" x14ac:dyDescent="0.5">
      <c r="B525" s="19">
        <v>44922</v>
      </c>
      <c r="C525" s="1">
        <v>3829.25</v>
      </c>
      <c r="D525" s="1">
        <v>3846.64990234375</v>
      </c>
      <c r="E525" s="1">
        <v>3813.219970703125</v>
      </c>
      <c r="F525" s="1">
        <v>3843.340087890625</v>
      </c>
      <c r="G525" s="1">
        <v>3030300000</v>
      </c>
      <c r="H525" s="23">
        <f t="shared" si="24"/>
        <v>-4.0578440346594772E-3</v>
      </c>
      <c r="I525" s="23">
        <f t="shared" si="23"/>
        <v>0.25422846653917791</v>
      </c>
      <c r="J525" s="23">
        <v>0.16952890000000001</v>
      </c>
    </row>
    <row r="526" spans="2:10" x14ac:dyDescent="0.5">
      <c r="B526" s="19">
        <v>44923</v>
      </c>
      <c r="C526" s="1">
        <v>3783.219970703125</v>
      </c>
      <c r="D526" s="1">
        <v>3848.320068359375</v>
      </c>
      <c r="E526" s="1">
        <v>3780.780029296875</v>
      </c>
      <c r="F526" s="1">
        <v>3829.56005859375</v>
      </c>
      <c r="G526" s="1">
        <v>3083520000</v>
      </c>
      <c r="H526" s="23">
        <f t="shared" si="24"/>
        <v>-1.2093470442948605E-2</v>
      </c>
      <c r="I526" s="23">
        <f t="shared" si="23"/>
        <v>0.25262232713380062</v>
      </c>
      <c r="J526" s="23">
        <v>0.16952890000000001</v>
      </c>
    </row>
    <row r="527" spans="2:10" x14ac:dyDescent="0.5">
      <c r="B527" s="19">
        <v>44924</v>
      </c>
      <c r="C527" s="1">
        <v>3849.280029296875</v>
      </c>
      <c r="D527" s="1">
        <v>3858.18994140625</v>
      </c>
      <c r="E527" s="1">
        <v>3805.449951171875</v>
      </c>
      <c r="F527" s="1">
        <v>3805.449951171875</v>
      </c>
      <c r="G527" s="1">
        <v>3003680000</v>
      </c>
      <c r="H527" s="23">
        <f t="shared" si="24"/>
        <v>1.7310634314994321E-2</v>
      </c>
      <c r="I527" s="23">
        <f t="shared" si="23"/>
        <v>0.25100004211402704</v>
      </c>
      <c r="J527" s="23">
        <v>0.16952890000000001</v>
      </c>
    </row>
    <row r="528" spans="2:10" x14ac:dyDescent="0.5">
      <c r="B528" s="19">
        <v>44925</v>
      </c>
      <c r="C528" s="1">
        <v>3839.5</v>
      </c>
      <c r="D528" s="1">
        <v>3839.85009765625</v>
      </c>
      <c r="E528" s="1">
        <v>3800.340087890625</v>
      </c>
      <c r="F528" s="1">
        <v>3829.06005859375</v>
      </c>
      <c r="G528" s="1">
        <v>2979870000</v>
      </c>
      <c r="H528" s="23">
        <f t="shared" si="24"/>
        <v>-2.5439756461108332E-3</v>
      </c>
      <c r="I528" s="23">
        <f t="shared" si="23"/>
        <v>0.24897653275645121</v>
      </c>
      <c r="J528" s="23">
        <v>0.16952890000000001</v>
      </c>
    </row>
    <row r="529" spans="2:10" x14ac:dyDescent="0.5">
      <c r="B529" s="19">
        <v>44929</v>
      </c>
      <c r="C529" s="1">
        <v>3824.139892578125</v>
      </c>
      <c r="D529" s="1">
        <v>3878.4599609375</v>
      </c>
      <c r="E529" s="1">
        <v>3794.330078125</v>
      </c>
      <c r="F529" s="1">
        <v>3853.2900390625</v>
      </c>
      <c r="G529" s="1">
        <v>3959140000</v>
      </c>
      <c r="H529" s="23">
        <f t="shared" si="24"/>
        <v>-4.0085724812736079E-3</v>
      </c>
      <c r="I529" s="23">
        <f t="shared" si="23"/>
        <v>0.24414119228106224</v>
      </c>
      <c r="J529" s="23">
        <v>0.16952890000000001</v>
      </c>
    </row>
    <row r="530" spans="2:10" x14ac:dyDescent="0.5">
      <c r="B530" s="19">
        <v>44930</v>
      </c>
      <c r="C530" s="1">
        <v>3852.969970703125</v>
      </c>
      <c r="D530" s="1">
        <v>3873.159912109375</v>
      </c>
      <c r="E530" s="1">
        <v>3815.77001953125</v>
      </c>
      <c r="F530" s="1">
        <v>3840.360107421875</v>
      </c>
      <c r="G530" s="1">
        <v>4414080000</v>
      </c>
      <c r="H530" s="23">
        <f t="shared" si="24"/>
        <v>7.5106945621389162E-3</v>
      </c>
      <c r="I530" s="23">
        <f t="shared" si="23"/>
        <v>0.23711995009264394</v>
      </c>
      <c r="J530" s="23">
        <v>0.16952890000000001</v>
      </c>
    </row>
    <row r="531" spans="2:10" x14ac:dyDescent="0.5">
      <c r="B531" s="19">
        <v>44931</v>
      </c>
      <c r="C531" s="1">
        <v>3808.10009765625</v>
      </c>
      <c r="D531" s="1">
        <v>3839.739990234375</v>
      </c>
      <c r="E531" s="1">
        <v>3802.419921875</v>
      </c>
      <c r="F531" s="1">
        <v>3839.739990234375</v>
      </c>
      <c r="G531" s="1">
        <v>3893450000</v>
      </c>
      <c r="H531" s="23">
        <f t="shared" si="24"/>
        <v>-1.1713869136457158E-2</v>
      </c>
      <c r="I531" s="23">
        <f t="shared" si="23"/>
        <v>0.23828814367462775</v>
      </c>
      <c r="J531" s="23">
        <v>0.16952890000000001</v>
      </c>
    </row>
    <row r="532" spans="2:10" x14ac:dyDescent="0.5">
      <c r="B532" s="19">
        <v>44932</v>
      </c>
      <c r="C532" s="1">
        <v>3895.080078125</v>
      </c>
      <c r="D532" s="1">
        <v>3906.18994140625</v>
      </c>
      <c r="E532" s="1">
        <v>3809.56005859375</v>
      </c>
      <c r="F532" s="1">
        <v>3823.3701171875</v>
      </c>
      <c r="G532" s="1">
        <v>3923560000</v>
      </c>
      <c r="H532" s="23">
        <f t="shared" si="24"/>
        <v>2.258383558903089E-2</v>
      </c>
      <c r="I532" s="23">
        <f t="shared" si="23"/>
        <v>0.24150721126059257</v>
      </c>
      <c r="J532" s="23">
        <v>0.16952890000000001</v>
      </c>
    </row>
    <row r="533" spans="2:10" x14ac:dyDescent="0.5">
      <c r="B533" s="19">
        <v>44935</v>
      </c>
      <c r="C533" s="1">
        <v>3892.090087890625</v>
      </c>
      <c r="D533" s="1">
        <v>3950.570068359375</v>
      </c>
      <c r="E533" s="1">
        <v>3890.419921875</v>
      </c>
      <c r="F533" s="1">
        <v>3910.820068359375</v>
      </c>
      <c r="G533" s="1">
        <v>4311770000</v>
      </c>
      <c r="H533" s="23">
        <f t="shared" si="24"/>
        <v>-7.6792732599057824E-4</v>
      </c>
      <c r="I533" s="23">
        <f t="shared" si="23"/>
        <v>0.23422057139405239</v>
      </c>
      <c r="J533" s="23">
        <v>0.16952890000000001</v>
      </c>
    </row>
    <row r="534" spans="2:10" x14ac:dyDescent="0.5">
      <c r="B534" s="19">
        <v>44936</v>
      </c>
      <c r="C534" s="1">
        <v>3919.25</v>
      </c>
      <c r="D534" s="1">
        <v>3919.830078125</v>
      </c>
      <c r="E534" s="1">
        <v>3877.2900390625</v>
      </c>
      <c r="F534" s="1">
        <v>3888.570068359375</v>
      </c>
      <c r="G534" s="1">
        <v>3851030000</v>
      </c>
      <c r="H534" s="23">
        <f t="shared" si="24"/>
        <v>6.9539979705937329E-3</v>
      </c>
      <c r="I534" s="23">
        <f t="shared" si="23"/>
        <v>0.23385290116315435</v>
      </c>
      <c r="J534" s="23">
        <v>0.16952890000000001</v>
      </c>
    </row>
    <row r="535" spans="2:10" x14ac:dyDescent="0.5">
      <c r="B535" s="19">
        <v>44937</v>
      </c>
      <c r="C535" s="1">
        <v>3969.610107421875</v>
      </c>
      <c r="D535" s="1">
        <v>3970.070068359375</v>
      </c>
      <c r="E535" s="1">
        <v>3928.5400390625</v>
      </c>
      <c r="F535" s="1">
        <v>3932.35009765625</v>
      </c>
      <c r="G535" s="1">
        <v>4303360000</v>
      </c>
      <c r="H535" s="23">
        <f t="shared" si="24"/>
        <v>1.2767571192293676E-2</v>
      </c>
      <c r="I535" s="23">
        <f t="shared" si="23"/>
        <v>0.23441137257313979</v>
      </c>
      <c r="J535" s="23">
        <v>0.16952890000000001</v>
      </c>
    </row>
    <row r="536" spans="2:10" x14ac:dyDescent="0.5">
      <c r="B536" s="19">
        <v>44938</v>
      </c>
      <c r="C536" s="1">
        <v>3983.169921875</v>
      </c>
      <c r="D536" s="1">
        <v>3997.760009765625</v>
      </c>
      <c r="E536" s="1">
        <v>3937.56005859375</v>
      </c>
      <c r="F536" s="1">
        <v>3977.570068359375</v>
      </c>
      <c r="G536" s="1">
        <v>4440260000</v>
      </c>
      <c r="H536" s="23">
        <f t="shared" si="24"/>
        <v>3.4100849120427303E-3</v>
      </c>
      <c r="I536" s="23">
        <f t="shared" si="23"/>
        <v>0.23422560860569558</v>
      </c>
      <c r="J536" s="23">
        <v>0.16952890000000001</v>
      </c>
    </row>
    <row r="537" spans="2:10" x14ac:dyDescent="0.5">
      <c r="B537" s="19">
        <v>44939</v>
      </c>
      <c r="C537" s="1">
        <v>3999.090087890625</v>
      </c>
      <c r="D537" s="1">
        <v>4003.949951171875</v>
      </c>
      <c r="E537" s="1">
        <v>3947.669921875</v>
      </c>
      <c r="F537" s="1">
        <v>3960.60009765625</v>
      </c>
      <c r="G537" s="1">
        <v>3939700000</v>
      </c>
      <c r="H537" s="23">
        <f t="shared" si="24"/>
        <v>3.988892144656051E-3</v>
      </c>
      <c r="I537" s="23">
        <f t="shared" si="23"/>
        <v>0.2291846258517824</v>
      </c>
      <c r="J537" s="23">
        <v>0.16952890000000001</v>
      </c>
    </row>
    <row r="538" spans="2:10" x14ac:dyDescent="0.5">
      <c r="B538" s="19">
        <v>44943</v>
      </c>
      <c r="C538" s="1">
        <v>3990.969970703125</v>
      </c>
      <c r="D538" s="1">
        <v>4015.389892578125</v>
      </c>
      <c r="E538" s="1">
        <v>3984.570068359375</v>
      </c>
      <c r="F538" s="1">
        <v>3999.280029296875</v>
      </c>
      <c r="G538" s="1">
        <v>4235560000</v>
      </c>
      <c r="H538" s="23">
        <f t="shared" si="24"/>
        <v>-2.0325554309963139E-3</v>
      </c>
      <c r="I538" s="23">
        <f t="shared" si="23"/>
        <v>0.2234673288528724</v>
      </c>
      <c r="J538" s="23">
        <v>0.16952890000000001</v>
      </c>
    </row>
    <row r="539" spans="2:10" x14ac:dyDescent="0.5">
      <c r="B539" s="19">
        <v>44944</v>
      </c>
      <c r="C539" s="1">
        <v>3928.860107421875</v>
      </c>
      <c r="D539" s="1">
        <v>4014.159912109375</v>
      </c>
      <c r="E539" s="1">
        <v>3926.590087890625</v>
      </c>
      <c r="F539" s="1">
        <v>4002.25</v>
      </c>
      <c r="G539" s="1">
        <v>4298710000</v>
      </c>
      <c r="H539" s="23">
        <f t="shared" si="24"/>
        <v>-1.5684966977744675E-2</v>
      </c>
      <c r="I539" s="23">
        <f t="shared" si="23"/>
        <v>0.22052258768609101</v>
      </c>
      <c r="J539" s="23">
        <v>0.16952890000000001</v>
      </c>
    </row>
    <row r="540" spans="2:10" x14ac:dyDescent="0.5">
      <c r="B540" s="19">
        <v>44945</v>
      </c>
      <c r="C540" s="1">
        <v>3898.85009765625</v>
      </c>
      <c r="D540" s="1">
        <v>3922.93994140625</v>
      </c>
      <c r="E540" s="1">
        <v>3885.5400390625</v>
      </c>
      <c r="F540" s="1">
        <v>3911.840087890625</v>
      </c>
      <c r="G540" s="1">
        <v>3991500000</v>
      </c>
      <c r="H540" s="23">
        <f t="shared" si="24"/>
        <v>-7.6676719018124277E-3</v>
      </c>
      <c r="I540" s="23">
        <f t="shared" si="23"/>
        <v>0.22018874449883488</v>
      </c>
      <c r="J540" s="23">
        <v>0.16952890000000001</v>
      </c>
    </row>
    <row r="541" spans="2:10" x14ac:dyDescent="0.5">
      <c r="B541" s="19">
        <v>44946</v>
      </c>
      <c r="C541" s="1">
        <v>3972.610107421875</v>
      </c>
      <c r="D541" s="1">
        <v>3972.9599609375</v>
      </c>
      <c r="E541" s="1">
        <v>3897.860107421875</v>
      </c>
      <c r="F541" s="1">
        <v>3909.0400390625</v>
      </c>
      <c r="G541" s="1">
        <v>4013360000</v>
      </c>
      <c r="H541" s="23">
        <f t="shared" si="24"/>
        <v>1.874167355235196E-2</v>
      </c>
      <c r="I541" s="23">
        <f t="shared" si="23"/>
        <v>0.22255945774992766</v>
      </c>
      <c r="J541" s="23">
        <v>0.16952890000000001</v>
      </c>
    </row>
    <row r="542" spans="2:10" x14ac:dyDescent="0.5">
      <c r="B542" s="19">
        <v>44949</v>
      </c>
      <c r="C542" s="1">
        <v>4019.81005859375</v>
      </c>
      <c r="D542" s="1">
        <v>4039.31005859375</v>
      </c>
      <c r="E542" s="1">
        <v>3971.639892578125</v>
      </c>
      <c r="F542" s="1">
        <v>3978.139892578125</v>
      </c>
      <c r="G542" s="1">
        <v>3945210000</v>
      </c>
      <c r="H542" s="23">
        <f t="shared" si="24"/>
        <v>1.1811315951328555E-2</v>
      </c>
      <c r="I542" s="23">
        <f t="shared" si="23"/>
        <v>0.22277914285244454</v>
      </c>
      <c r="J542" s="23">
        <v>0.16952890000000001</v>
      </c>
    </row>
    <row r="543" spans="2:10" x14ac:dyDescent="0.5">
      <c r="B543" s="19">
        <v>44950</v>
      </c>
      <c r="C543" s="1">
        <v>4016.949951171875</v>
      </c>
      <c r="D543" s="1">
        <v>4023.919921875</v>
      </c>
      <c r="E543" s="1">
        <v>3989.7900390625</v>
      </c>
      <c r="F543" s="1">
        <v>4001.739990234375</v>
      </c>
      <c r="G543" s="1">
        <v>3320430000</v>
      </c>
      <c r="H543" s="23">
        <f t="shared" si="24"/>
        <v>-7.1175636429181928E-4</v>
      </c>
      <c r="I543" s="23">
        <f t="shared" si="23"/>
        <v>0.21828350405444788</v>
      </c>
      <c r="J543" s="23">
        <v>0.16952890000000001</v>
      </c>
    </row>
    <row r="544" spans="2:10" x14ac:dyDescent="0.5">
      <c r="B544" s="19">
        <v>44951</v>
      </c>
      <c r="C544" s="1">
        <v>4016.219970703125</v>
      </c>
      <c r="D544" s="1">
        <v>4019.550048828125</v>
      </c>
      <c r="E544" s="1">
        <v>3949.06005859375</v>
      </c>
      <c r="F544" s="1">
        <v>3982.7099609375</v>
      </c>
      <c r="G544" s="1">
        <v>3724020000</v>
      </c>
      <c r="H544" s="23">
        <f t="shared" si="24"/>
        <v>-1.8174157346566321E-4</v>
      </c>
      <c r="I544" s="23">
        <f t="shared" si="23"/>
        <v>0.21720207227403268</v>
      </c>
      <c r="J544" s="23">
        <v>0.16952890000000001</v>
      </c>
    </row>
    <row r="545" spans="2:10" x14ac:dyDescent="0.5">
      <c r="B545" s="19">
        <v>44952</v>
      </c>
      <c r="C545" s="1">
        <v>4060.429931640625</v>
      </c>
      <c r="D545" s="1">
        <v>4061.570068359375</v>
      </c>
      <c r="E545" s="1">
        <v>4013.2900390625</v>
      </c>
      <c r="F545" s="1">
        <v>4036.080078125</v>
      </c>
      <c r="G545" s="1">
        <v>3809590000</v>
      </c>
      <c r="H545" s="23">
        <f t="shared" si="24"/>
        <v>1.0947708029114303E-2</v>
      </c>
      <c r="I545" s="23">
        <f t="shared" si="23"/>
        <v>0.21596622499562274</v>
      </c>
      <c r="J545" s="23">
        <v>0.16952890000000001</v>
      </c>
    </row>
    <row r="546" spans="2:10" x14ac:dyDescent="0.5">
      <c r="B546" s="19">
        <v>44953</v>
      </c>
      <c r="C546" s="1">
        <v>4070.56005859375</v>
      </c>
      <c r="D546" s="1">
        <v>4094.2099609375</v>
      </c>
      <c r="E546" s="1">
        <v>4048.699951171875</v>
      </c>
      <c r="F546" s="1">
        <v>4053.719970703125</v>
      </c>
      <c r="G546" s="1">
        <v>3907760000</v>
      </c>
      <c r="H546" s="23">
        <f t="shared" si="24"/>
        <v>2.4917340217038551E-3</v>
      </c>
      <c r="I546" s="23">
        <f t="shared" si="23"/>
        <v>0.2153411815938974</v>
      </c>
      <c r="J546" s="23">
        <v>0.16952890000000001</v>
      </c>
    </row>
    <row r="547" spans="2:10" x14ac:dyDescent="0.5">
      <c r="B547" s="19">
        <v>44956</v>
      </c>
      <c r="C547" s="1">
        <v>4017.77001953125</v>
      </c>
      <c r="D547" s="1">
        <v>4063.85009765625</v>
      </c>
      <c r="E547" s="1">
        <v>4015.550048828125</v>
      </c>
      <c r="F547" s="1">
        <v>4049.27001953125</v>
      </c>
      <c r="G547" s="1">
        <v>3802000000</v>
      </c>
      <c r="H547" s="23">
        <f t="shared" si="24"/>
        <v>-1.3053569315292663E-2</v>
      </c>
      <c r="I547" s="23">
        <f t="shared" si="23"/>
        <v>0.21671291726369032</v>
      </c>
      <c r="J547" s="23">
        <v>0.16952890000000001</v>
      </c>
    </row>
    <row r="548" spans="2:10" x14ac:dyDescent="0.5">
      <c r="B548" s="19">
        <v>44957</v>
      </c>
      <c r="C548" s="1">
        <v>4076.60009765625</v>
      </c>
      <c r="D548" s="1">
        <v>4077.159912109375</v>
      </c>
      <c r="E548" s="1">
        <v>4020.43994140625</v>
      </c>
      <c r="F548" s="1">
        <v>4020.85009765625</v>
      </c>
      <c r="G548" s="1">
        <v>4679320000</v>
      </c>
      <c r="H548" s="23">
        <f t="shared" si="24"/>
        <v>1.4536304416419527E-2</v>
      </c>
      <c r="I548" s="23">
        <f t="shared" si="23"/>
        <v>0.21325931737237944</v>
      </c>
      <c r="J548" s="23">
        <v>0.16952890000000001</v>
      </c>
    </row>
    <row r="549" spans="2:10" x14ac:dyDescent="0.5">
      <c r="B549" s="19">
        <v>44958</v>
      </c>
      <c r="C549" s="1">
        <v>4119.2099609375</v>
      </c>
      <c r="D549" s="1">
        <v>4148.9501953125</v>
      </c>
      <c r="E549" s="1">
        <v>4037.199951171875</v>
      </c>
      <c r="F549" s="1">
        <v>4070.070068359375</v>
      </c>
      <c r="G549" s="1">
        <v>4856930000</v>
      </c>
      <c r="H549" s="23">
        <f t="shared" si="24"/>
        <v>1.039805629688473E-2</v>
      </c>
      <c r="I549" s="23">
        <f t="shared" si="23"/>
        <v>0.21346958096420468</v>
      </c>
      <c r="J549" s="23">
        <v>0.16952890000000001</v>
      </c>
    </row>
    <row r="550" spans="2:10" x14ac:dyDescent="0.5">
      <c r="B550" s="19">
        <v>44959</v>
      </c>
      <c r="C550" s="1">
        <v>4179.759765625</v>
      </c>
      <c r="D550" s="1">
        <v>4195.43994140625</v>
      </c>
      <c r="E550" s="1">
        <v>4141.8798828125</v>
      </c>
      <c r="F550" s="1">
        <v>4158.68017578125</v>
      </c>
      <c r="G550" s="1">
        <v>5624360000</v>
      </c>
      <c r="H550" s="23">
        <f t="shared" si="24"/>
        <v>1.4592384626854379E-2</v>
      </c>
      <c r="I550" s="23">
        <f t="shared" si="23"/>
        <v>0.21492830004504093</v>
      </c>
      <c r="J550" s="23">
        <v>0.16952890000000001</v>
      </c>
    </row>
    <row r="551" spans="2:10" x14ac:dyDescent="0.5">
      <c r="B551" s="19">
        <v>44960</v>
      </c>
      <c r="C551" s="1">
        <v>4136.47998046875</v>
      </c>
      <c r="D551" s="1">
        <v>4182.35986328125</v>
      </c>
      <c r="E551" s="1">
        <v>4123.35986328125</v>
      </c>
      <c r="F551" s="1">
        <v>4136.68994140625</v>
      </c>
      <c r="G551" s="1">
        <v>4694510000</v>
      </c>
      <c r="H551" s="23">
        <f t="shared" si="24"/>
        <v>-1.0408592637285455E-2</v>
      </c>
      <c r="I551" s="23">
        <f t="shared" si="23"/>
        <v>0.20942627135868017</v>
      </c>
      <c r="J551" s="23">
        <v>0.16952890000000001</v>
      </c>
    </row>
    <row r="552" spans="2:10" x14ac:dyDescent="0.5">
      <c r="B552" s="19">
        <v>44963</v>
      </c>
      <c r="C552" s="1">
        <v>4111.080078125</v>
      </c>
      <c r="D552" s="1">
        <v>4124.6298828125</v>
      </c>
      <c r="E552" s="1">
        <v>4093.3798828125</v>
      </c>
      <c r="F552" s="1">
        <v>4119.56982421875</v>
      </c>
      <c r="G552" s="1">
        <v>4114240000</v>
      </c>
      <c r="H552" s="23">
        <f t="shared" si="24"/>
        <v>-6.1593931939392622E-3</v>
      </c>
      <c r="I552" s="23">
        <f t="shared" si="23"/>
        <v>0.20855854650616101</v>
      </c>
      <c r="J552" s="23">
        <v>0.16952890000000001</v>
      </c>
    </row>
    <row r="553" spans="2:10" x14ac:dyDescent="0.5">
      <c r="B553" s="19">
        <v>44964</v>
      </c>
      <c r="C553" s="1">
        <v>4164</v>
      </c>
      <c r="D553" s="1">
        <v>4176.5400390625</v>
      </c>
      <c r="E553" s="1">
        <v>4088.389892578125</v>
      </c>
      <c r="F553" s="1">
        <v>4105.35009765625</v>
      </c>
      <c r="G553" s="1">
        <v>4355860000</v>
      </c>
      <c r="H553" s="23">
        <f t="shared" si="24"/>
        <v>1.2790364037397075E-2</v>
      </c>
      <c r="I553" s="23">
        <f t="shared" si="23"/>
        <v>0.20839231674008216</v>
      </c>
      <c r="J553" s="23">
        <v>0.16952890000000001</v>
      </c>
    </row>
    <row r="554" spans="2:10" x14ac:dyDescent="0.5">
      <c r="B554" s="19">
        <v>44965</v>
      </c>
      <c r="C554" s="1">
        <v>4117.85986328125</v>
      </c>
      <c r="D554" s="1">
        <v>4156.85009765625</v>
      </c>
      <c r="E554" s="1">
        <v>4111.669921875</v>
      </c>
      <c r="F554" s="1">
        <v>4153.47021484375</v>
      </c>
      <c r="G554" s="1">
        <v>4029820000</v>
      </c>
      <c r="H554" s="23">
        <f t="shared" si="24"/>
        <v>-1.1142573012411353E-2</v>
      </c>
      <c r="I554" s="23">
        <f t="shared" si="23"/>
        <v>0.20927844817882138</v>
      </c>
      <c r="J554" s="23">
        <v>0.16952890000000001</v>
      </c>
    </row>
    <row r="555" spans="2:10" x14ac:dyDescent="0.5">
      <c r="B555" s="19">
        <v>44966</v>
      </c>
      <c r="C555" s="1">
        <v>4081.5</v>
      </c>
      <c r="D555" s="1">
        <v>4156.22998046875</v>
      </c>
      <c r="E555" s="1">
        <v>4069.669921875</v>
      </c>
      <c r="F555" s="1">
        <v>4144.25</v>
      </c>
      <c r="G555" s="1">
        <v>4270200000</v>
      </c>
      <c r="H555" s="23">
        <f t="shared" si="24"/>
        <v>-8.8690098310373854E-3</v>
      </c>
      <c r="I555" s="23">
        <f t="shared" si="23"/>
        <v>0.21005596949015462</v>
      </c>
      <c r="J555" s="23">
        <v>0.16952890000000001</v>
      </c>
    </row>
    <row r="556" spans="2:10" x14ac:dyDescent="0.5">
      <c r="B556" s="19">
        <v>44967</v>
      </c>
      <c r="C556" s="1">
        <v>4090.4599609375</v>
      </c>
      <c r="D556" s="1">
        <v>4094.360107421875</v>
      </c>
      <c r="E556" s="1">
        <v>4060.7900390625</v>
      </c>
      <c r="F556" s="1">
        <v>4068.919921875</v>
      </c>
      <c r="G556" s="1">
        <v>3891520000</v>
      </c>
      <c r="H556" s="23">
        <f t="shared" si="24"/>
        <v>2.1928557092171274E-3</v>
      </c>
      <c r="I556" s="23">
        <f t="shared" si="23"/>
        <v>0.20524297131194572</v>
      </c>
      <c r="J556" s="23">
        <v>0.16952890000000001</v>
      </c>
    </row>
    <row r="557" spans="2:10" x14ac:dyDescent="0.5">
      <c r="B557" s="19">
        <v>44970</v>
      </c>
      <c r="C557" s="1">
        <v>4137.2900390625</v>
      </c>
      <c r="D557" s="1">
        <v>4138.89990234375</v>
      </c>
      <c r="E557" s="1">
        <v>4092.669921875</v>
      </c>
      <c r="F557" s="1">
        <v>4096.6201171875</v>
      </c>
      <c r="G557" s="1">
        <v>3448620000</v>
      </c>
      <c r="H557" s="23">
        <f t="shared" si="24"/>
        <v>1.1383569951155146E-2</v>
      </c>
      <c r="I557" s="23">
        <f t="shared" si="23"/>
        <v>0.1765859580488352</v>
      </c>
      <c r="J557" s="23">
        <v>0.16952890000000001</v>
      </c>
    </row>
    <row r="558" spans="2:10" x14ac:dyDescent="0.5">
      <c r="B558" s="19">
        <v>44971</v>
      </c>
      <c r="C558" s="1">
        <v>4136.1298828125</v>
      </c>
      <c r="D558" s="1">
        <v>4159.77001953125</v>
      </c>
      <c r="E558" s="1">
        <v>4095.010009765625</v>
      </c>
      <c r="F558" s="1">
        <v>4126.7001953125</v>
      </c>
      <c r="G558" s="1">
        <v>3929200000</v>
      </c>
      <c r="H558" s="23">
        <f t="shared" si="24"/>
        <v>-2.8045385549376243E-4</v>
      </c>
      <c r="I558" s="23">
        <f t="shared" si="23"/>
        <v>0.17574958743448835</v>
      </c>
      <c r="J558" s="23">
        <v>0.16952890000000001</v>
      </c>
    </row>
    <row r="559" spans="2:10" x14ac:dyDescent="0.5">
      <c r="B559" s="19">
        <v>44972</v>
      </c>
      <c r="C559" s="1">
        <v>4147.60009765625</v>
      </c>
      <c r="D559" s="1">
        <v>4148.10986328125</v>
      </c>
      <c r="E559" s="1">
        <v>4103.97998046875</v>
      </c>
      <c r="F559" s="1">
        <v>4119.5</v>
      </c>
      <c r="G559" s="1">
        <v>4075980000</v>
      </c>
      <c r="H559" s="23">
        <f t="shared" si="24"/>
        <v>2.7693375330766889E-3</v>
      </c>
      <c r="I559" s="23">
        <f t="shared" si="23"/>
        <v>0.17472641878994835</v>
      </c>
      <c r="J559" s="23">
        <v>0.16952890000000001</v>
      </c>
    </row>
    <row r="560" spans="2:10" x14ac:dyDescent="0.5">
      <c r="B560" s="19">
        <v>44973</v>
      </c>
      <c r="C560" s="1">
        <v>4090.409912109375</v>
      </c>
      <c r="D560" s="1">
        <v>4136.5400390625</v>
      </c>
      <c r="E560" s="1">
        <v>4089.489990234375</v>
      </c>
      <c r="F560" s="1">
        <v>4114.75</v>
      </c>
      <c r="G560" s="1">
        <v>4143660000</v>
      </c>
      <c r="H560" s="23">
        <f t="shared" si="24"/>
        <v>-1.3884689204881605E-2</v>
      </c>
      <c r="I560" s="23">
        <f t="shared" si="23"/>
        <v>0.17638286932056799</v>
      </c>
      <c r="J560" s="23">
        <v>0.16952890000000001</v>
      </c>
    </row>
    <row r="561" spans="2:10" x14ac:dyDescent="0.5">
      <c r="B561" s="19">
        <v>44974</v>
      </c>
      <c r="C561" s="1">
        <v>4079.090087890625</v>
      </c>
      <c r="D561" s="1">
        <v>4081.510009765625</v>
      </c>
      <c r="E561" s="1">
        <v>4047.949951171875</v>
      </c>
      <c r="F561" s="1">
        <v>4077.389892578125</v>
      </c>
      <c r="G561" s="1">
        <v>4045480000</v>
      </c>
      <c r="H561" s="23">
        <f t="shared" si="24"/>
        <v>-2.7712421722827342E-3</v>
      </c>
      <c r="I561" s="23">
        <f t="shared" si="23"/>
        <v>0.17562377700488033</v>
      </c>
      <c r="J561" s="23">
        <v>0.16952890000000001</v>
      </c>
    </row>
    <row r="562" spans="2:10" x14ac:dyDescent="0.5">
      <c r="B562" s="19">
        <v>44978</v>
      </c>
      <c r="C562" s="1">
        <v>3997.340087890625</v>
      </c>
      <c r="D562" s="1">
        <v>4052.35009765625</v>
      </c>
      <c r="E562" s="1">
        <v>3995.18994140625</v>
      </c>
      <c r="F562" s="1">
        <v>4052.35009765625</v>
      </c>
      <c r="G562" s="1">
        <v>4121590000</v>
      </c>
      <c r="H562" s="23">
        <f t="shared" si="24"/>
        <v>-2.0244783973471698E-2</v>
      </c>
      <c r="I562" s="23">
        <f t="shared" si="23"/>
        <v>0.18032724827494009</v>
      </c>
      <c r="J562" s="23">
        <v>0.16952890000000001</v>
      </c>
    </row>
    <row r="563" spans="2:10" x14ac:dyDescent="0.5">
      <c r="B563" s="19">
        <v>44979</v>
      </c>
      <c r="C563" s="1">
        <v>3991.050048828125</v>
      </c>
      <c r="D563" s="1">
        <v>4017.3701171875</v>
      </c>
      <c r="E563" s="1">
        <v>3976.89990234375</v>
      </c>
      <c r="F563" s="1">
        <v>4001.830078125</v>
      </c>
      <c r="G563" s="1">
        <v>4079320000</v>
      </c>
      <c r="H563" s="23">
        <f t="shared" si="24"/>
        <v>-1.5747954856433837E-3</v>
      </c>
      <c r="I563" s="23">
        <f t="shared" si="23"/>
        <v>0.18012286301616151</v>
      </c>
      <c r="J563" s="23">
        <v>0.16952890000000001</v>
      </c>
    </row>
    <row r="564" spans="2:10" x14ac:dyDescent="0.5">
      <c r="B564" s="19">
        <v>44980</v>
      </c>
      <c r="C564" s="1">
        <v>4012.320068359375</v>
      </c>
      <c r="D564" s="1">
        <v>4028.300048828125</v>
      </c>
      <c r="E564" s="1">
        <v>3969.18994140625</v>
      </c>
      <c r="F564" s="1">
        <v>4018.60009765625</v>
      </c>
      <c r="G564" s="1">
        <v>3952940000</v>
      </c>
      <c r="H564" s="23">
        <f t="shared" si="24"/>
        <v>5.3152782632377282E-3</v>
      </c>
      <c r="I564" s="23">
        <f t="shared" si="23"/>
        <v>0.18023425673494614</v>
      </c>
      <c r="J564" s="23">
        <v>0.16952890000000001</v>
      </c>
    </row>
    <row r="565" spans="2:10" x14ac:dyDescent="0.5">
      <c r="B565" s="19">
        <v>44981</v>
      </c>
      <c r="C565" s="1">
        <v>3970.0400390625</v>
      </c>
      <c r="D565" s="1">
        <v>3978.25</v>
      </c>
      <c r="E565" s="1">
        <v>3943.080078125</v>
      </c>
      <c r="F565" s="1">
        <v>3973.239990234375</v>
      </c>
      <c r="G565" s="1">
        <v>3877700000</v>
      </c>
      <c r="H565" s="23">
        <f t="shared" si="24"/>
        <v>-1.0593464619774184E-2</v>
      </c>
      <c r="I565" s="23">
        <f t="shared" si="23"/>
        <v>0.17947779637811823</v>
      </c>
      <c r="J565" s="23">
        <v>0.16952890000000001</v>
      </c>
    </row>
    <row r="566" spans="2:10" x14ac:dyDescent="0.5">
      <c r="B566" s="19">
        <v>44984</v>
      </c>
      <c r="C566" s="1">
        <v>3982.239990234375</v>
      </c>
      <c r="D566" s="1">
        <v>4018.050048828125</v>
      </c>
      <c r="E566" s="1">
        <v>3973.550048828125</v>
      </c>
      <c r="F566" s="1">
        <v>3992.360107421875</v>
      </c>
      <c r="G566" s="1">
        <v>3836950000</v>
      </c>
      <c r="H566" s="23">
        <f t="shared" si="24"/>
        <v>3.0682925395522777E-3</v>
      </c>
      <c r="I566" s="23">
        <f t="shared" si="23"/>
        <v>0.17918036302900361</v>
      </c>
      <c r="J566" s="23">
        <v>0.16952890000000001</v>
      </c>
    </row>
    <row r="567" spans="2:10" x14ac:dyDescent="0.5">
      <c r="B567" s="19">
        <v>44985</v>
      </c>
      <c r="C567" s="1">
        <v>3970.14990234375</v>
      </c>
      <c r="D567" s="1">
        <v>3997.5</v>
      </c>
      <c r="E567" s="1">
        <v>3968.97998046875</v>
      </c>
      <c r="F567" s="1">
        <v>3977.18994140625</v>
      </c>
      <c r="G567" s="1">
        <v>5043400000</v>
      </c>
      <c r="H567" s="23">
        <f t="shared" si="24"/>
        <v>-3.0406198309477117E-3</v>
      </c>
      <c r="I567" s="23">
        <f t="shared" si="23"/>
        <v>0.1792717607474649</v>
      </c>
      <c r="J567" s="23">
        <v>0.16952890000000001</v>
      </c>
    </row>
    <row r="568" spans="2:10" x14ac:dyDescent="0.5">
      <c r="B568" s="19">
        <v>44986</v>
      </c>
      <c r="C568" s="1">
        <v>3951.389892578125</v>
      </c>
      <c r="D568" s="1">
        <v>3971.72998046875</v>
      </c>
      <c r="E568" s="1">
        <v>3939.050048828125</v>
      </c>
      <c r="F568" s="1">
        <v>3963.340087890625</v>
      </c>
      <c r="G568" s="1">
        <v>4249480000</v>
      </c>
      <c r="H568" s="23">
        <f t="shared" si="24"/>
        <v>-4.7364642034928321E-3</v>
      </c>
      <c r="I568" s="23">
        <f t="shared" si="23"/>
        <v>0.17679613763668994</v>
      </c>
      <c r="J568" s="23">
        <v>0.16952890000000001</v>
      </c>
    </row>
    <row r="569" spans="2:10" x14ac:dyDescent="0.5">
      <c r="B569" s="19">
        <v>44987</v>
      </c>
      <c r="C569" s="1">
        <v>3981.35009765625</v>
      </c>
      <c r="D569" s="1">
        <v>3990.840087890625</v>
      </c>
      <c r="E569" s="1">
        <v>3928.159912109375</v>
      </c>
      <c r="F569" s="1">
        <v>3938.679931640625</v>
      </c>
      <c r="G569" s="1">
        <v>4244900000</v>
      </c>
      <c r="H569" s="23">
        <f t="shared" si="24"/>
        <v>7.5535937311959735E-3</v>
      </c>
      <c r="I569" s="23">
        <f t="shared" si="23"/>
        <v>0.17741705504506794</v>
      </c>
      <c r="J569" s="23">
        <v>0.16952890000000001</v>
      </c>
    </row>
    <row r="570" spans="2:10" x14ac:dyDescent="0.5">
      <c r="B570" s="19">
        <v>44988</v>
      </c>
      <c r="C570" s="1">
        <v>4045.639892578125</v>
      </c>
      <c r="D570" s="1">
        <v>4048.2900390625</v>
      </c>
      <c r="E570" s="1">
        <v>3995.169921875</v>
      </c>
      <c r="F570" s="1">
        <v>3998.02001953125</v>
      </c>
      <c r="G570" s="1">
        <v>4084730000</v>
      </c>
      <c r="H570" s="23">
        <f t="shared" si="24"/>
        <v>1.601874917648306E-2</v>
      </c>
      <c r="I570" s="23">
        <f t="shared" si="23"/>
        <v>0.16953378533450761</v>
      </c>
      <c r="J570" s="23">
        <v>0.16952890000000001</v>
      </c>
    </row>
    <row r="571" spans="2:10" x14ac:dyDescent="0.5">
      <c r="B571" s="19">
        <v>44991</v>
      </c>
      <c r="C571" s="1">
        <v>4048.419921875</v>
      </c>
      <c r="D571" s="1">
        <v>4078.489990234375</v>
      </c>
      <c r="E571" s="1">
        <v>4044.610107421875</v>
      </c>
      <c r="F571" s="1">
        <v>4055.14990234375</v>
      </c>
      <c r="G571" s="1">
        <v>4000870000</v>
      </c>
      <c r="H571" s="23">
        <f t="shared" si="24"/>
        <v>6.8693077884830116E-4</v>
      </c>
      <c r="I571" s="23">
        <f t="shared" si="23"/>
        <v>0.16953497044349269</v>
      </c>
      <c r="J571" s="23">
        <v>0.16952890000000001</v>
      </c>
    </row>
    <row r="572" spans="2:10" x14ac:dyDescent="0.5">
      <c r="B572" s="19">
        <v>44992</v>
      </c>
      <c r="C572" s="1">
        <v>3986.3701171875</v>
      </c>
      <c r="D572" s="1">
        <v>4050</v>
      </c>
      <c r="E572" s="1">
        <v>3980.31005859375</v>
      </c>
      <c r="F572" s="1">
        <v>4048.260009765625</v>
      </c>
      <c r="G572" s="1">
        <v>3922500000</v>
      </c>
      <c r="H572" s="23">
        <f t="shared" si="24"/>
        <v>-1.5445590479262547E-2</v>
      </c>
      <c r="I572" s="23">
        <f t="shared" si="23"/>
        <v>0.17227916993235606</v>
      </c>
      <c r="J572" s="23">
        <v>0.16952890000000001</v>
      </c>
    </row>
    <row r="573" spans="2:10" x14ac:dyDescent="0.5">
      <c r="B573" s="19">
        <v>44993</v>
      </c>
      <c r="C573" s="1">
        <v>3992.010009765625</v>
      </c>
      <c r="D573" s="1">
        <v>4000.409912109375</v>
      </c>
      <c r="E573" s="1">
        <v>3969.760009765625</v>
      </c>
      <c r="F573" s="1">
        <v>3987.550048828125</v>
      </c>
      <c r="G573" s="1">
        <v>3535570000</v>
      </c>
      <c r="H573" s="23">
        <f t="shared" si="24"/>
        <v>1.4137941356032722E-3</v>
      </c>
      <c r="I573" s="23">
        <f t="shared" si="23"/>
        <v>0.16849878789216391</v>
      </c>
      <c r="J573" s="23">
        <v>0.16952890000000001</v>
      </c>
    </row>
    <row r="574" spans="2:10" x14ac:dyDescent="0.5">
      <c r="B574" s="19">
        <v>44994</v>
      </c>
      <c r="C574" s="1">
        <v>3918.320068359375</v>
      </c>
      <c r="D574" s="1">
        <v>4017.81005859375</v>
      </c>
      <c r="E574" s="1">
        <v>3908.699951171875</v>
      </c>
      <c r="F574" s="1">
        <v>3998.659912109375</v>
      </c>
      <c r="G574" s="1">
        <v>4445260000</v>
      </c>
      <c r="H574" s="23">
        <f t="shared" si="24"/>
        <v>-1.8631857945482354E-2</v>
      </c>
      <c r="I574" s="23">
        <f t="shared" si="23"/>
        <v>0.17013462899549314</v>
      </c>
      <c r="J574" s="23">
        <v>0.16952890000000001</v>
      </c>
    </row>
    <row r="575" spans="2:10" x14ac:dyDescent="0.5">
      <c r="B575" s="19">
        <v>44995</v>
      </c>
      <c r="C575" s="1">
        <v>3861.590087890625</v>
      </c>
      <c r="D575" s="1">
        <v>3934.050048828125</v>
      </c>
      <c r="E575" s="1">
        <v>3846.320068359375</v>
      </c>
      <c r="F575" s="1">
        <v>3912.77001953125</v>
      </c>
      <c r="G575" s="1">
        <v>5518190000</v>
      </c>
      <c r="H575" s="23">
        <f t="shared" si="24"/>
        <v>-1.458396943606664E-2</v>
      </c>
      <c r="I575" s="23">
        <f t="shared" si="23"/>
        <v>0.17255764166594323</v>
      </c>
      <c r="J575" s="23">
        <v>0.16952890000000001</v>
      </c>
    </row>
    <row r="576" spans="2:10" x14ac:dyDescent="0.5">
      <c r="B576" s="19">
        <v>44998</v>
      </c>
      <c r="C576" s="1">
        <v>3855.760009765625</v>
      </c>
      <c r="D576" s="1">
        <v>3905.050048828125</v>
      </c>
      <c r="E576" s="1">
        <v>3808.860107421875</v>
      </c>
      <c r="F576" s="1">
        <v>3835.1201171875</v>
      </c>
      <c r="G576" s="1">
        <v>6558020000</v>
      </c>
      <c r="H576" s="23">
        <f t="shared" si="24"/>
        <v>-1.5109018407387679E-3</v>
      </c>
      <c r="I576" s="23">
        <f t="shared" si="23"/>
        <v>0.1718440711564142</v>
      </c>
      <c r="J576" s="23">
        <v>0.16952890000000001</v>
      </c>
    </row>
    <row r="577" spans="2:10" x14ac:dyDescent="0.5">
      <c r="B577" s="19">
        <v>44999</v>
      </c>
      <c r="C577" s="1">
        <v>3919.2900390625</v>
      </c>
      <c r="D577" s="1">
        <v>3937.2900390625</v>
      </c>
      <c r="E577" s="1">
        <v>3873.6298828125</v>
      </c>
      <c r="F577" s="1">
        <v>3894.010009765625</v>
      </c>
      <c r="G577" s="1">
        <v>5665870000</v>
      </c>
      <c r="H577" s="23">
        <f t="shared" si="24"/>
        <v>1.6342388235363665E-2</v>
      </c>
      <c r="I577" s="23">
        <f t="shared" si="23"/>
        <v>0.17447863101091465</v>
      </c>
      <c r="J577" s="23">
        <v>0.16952890000000001</v>
      </c>
    </row>
    <row r="578" spans="2:10" x14ac:dyDescent="0.5">
      <c r="B578" s="19">
        <v>45000</v>
      </c>
      <c r="C578" s="1">
        <v>3891.929931640625</v>
      </c>
      <c r="D578" s="1">
        <v>3894.260009765625</v>
      </c>
      <c r="E578" s="1">
        <v>3838.239990234375</v>
      </c>
      <c r="F578" s="1">
        <v>3876.739990234375</v>
      </c>
      <c r="G578" s="1">
        <v>6594010000</v>
      </c>
      <c r="H578" s="23">
        <f t="shared" si="24"/>
        <v>-7.0053639293535972E-3</v>
      </c>
      <c r="I578" s="23">
        <f t="shared" si="23"/>
        <v>0.17258544906419579</v>
      </c>
      <c r="J578" s="23">
        <v>0.16952890000000001</v>
      </c>
    </row>
    <row r="579" spans="2:10" x14ac:dyDescent="0.5">
      <c r="B579" s="19">
        <v>45001</v>
      </c>
      <c r="C579" s="1">
        <v>3960.280029296875</v>
      </c>
      <c r="D579" s="1">
        <v>3964.4599609375</v>
      </c>
      <c r="E579" s="1">
        <v>3864.110107421875</v>
      </c>
      <c r="F579" s="1">
        <v>3878.929931640625</v>
      </c>
      <c r="G579" s="1">
        <v>5695790000</v>
      </c>
      <c r="H579" s="23">
        <f t="shared" si="24"/>
        <v>1.7409576249031722E-2</v>
      </c>
      <c r="I579" s="23">
        <f t="shared" si="23"/>
        <v>0.17558293422269039</v>
      </c>
      <c r="J579" s="23">
        <v>0.16952890000000001</v>
      </c>
    </row>
    <row r="580" spans="2:10" x14ac:dyDescent="0.5">
      <c r="B580" s="19">
        <v>45002</v>
      </c>
      <c r="C580" s="1">
        <v>3916.639892578125</v>
      </c>
      <c r="D580" s="1">
        <v>3958.909912109375</v>
      </c>
      <c r="E580" s="1">
        <v>3901.27001953125</v>
      </c>
      <c r="F580" s="1">
        <v>3958.68994140625</v>
      </c>
      <c r="G580" s="1">
        <v>9354280000</v>
      </c>
      <c r="H580" s="23">
        <f t="shared" si="24"/>
        <v>-1.1080621273953702E-2</v>
      </c>
      <c r="I580" s="23">
        <f t="shared" si="23"/>
        <v>0.17654279830253436</v>
      </c>
      <c r="J580" s="23">
        <v>0.16952890000000001</v>
      </c>
    </row>
    <row r="581" spans="2:10" x14ac:dyDescent="0.5">
      <c r="B581" s="19">
        <v>45005</v>
      </c>
      <c r="C581" s="1">
        <v>3951.570068359375</v>
      </c>
      <c r="D581" s="1">
        <v>3956.6201171875</v>
      </c>
      <c r="E581" s="1">
        <v>3916.889892578125</v>
      </c>
      <c r="F581" s="1">
        <v>3917.469970703125</v>
      </c>
      <c r="G581" s="1">
        <v>5347140000</v>
      </c>
      <c r="H581" s="23">
        <f t="shared" si="24"/>
        <v>8.8788696359408531E-3</v>
      </c>
      <c r="I581" s="23">
        <f t="shared" si="23"/>
        <v>0.17003362529156768</v>
      </c>
      <c r="J581" s="23">
        <v>0.16952890000000001</v>
      </c>
    </row>
    <row r="582" spans="2:10" x14ac:dyDescent="0.5">
      <c r="B582" s="19">
        <v>45006</v>
      </c>
      <c r="C582" s="1">
        <v>4002.8701171875</v>
      </c>
      <c r="D582" s="1">
        <v>4009.080078125</v>
      </c>
      <c r="E582" s="1">
        <v>3971.18994140625</v>
      </c>
      <c r="F582" s="1">
        <v>3975.889892578125</v>
      </c>
      <c r="G582" s="1">
        <v>4920240000</v>
      </c>
      <c r="H582" s="23">
        <f t="shared" si="24"/>
        <v>1.2898647518559103E-2</v>
      </c>
      <c r="I582" s="23">
        <f t="shared" ref="I582:I645" si="25">_xlfn.STDEV.S(H520:H582)*SQRT(252)</f>
        <v>0.17028237287604286</v>
      </c>
      <c r="J582" s="23">
        <v>0.16952890000000001</v>
      </c>
    </row>
    <row r="583" spans="2:10" x14ac:dyDescent="0.5">
      <c r="B583" s="19">
        <v>45007</v>
      </c>
      <c r="C583" s="1">
        <v>3936.969970703125</v>
      </c>
      <c r="D583" s="1">
        <v>4039.489990234375</v>
      </c>
      <c r="E583" s="1">
        <v>3936.169921875</v>
      </c>
      <c r="F583" s="1">
        <v>4002.0400390625</v>
      </c>
      <c r="G583" s="1">
        <v>4533010000</v>
      </c>
      <c r="H583" s="23">
        <f t="shared" ref="H583:H646" si="26">LN(C583/C582)</f>
        <v>-1.6600248639842885E-2</v>
      </c>
      <c r="I583" s="23">
        <f t="shared" si="25"/>
        <v>0.17267609467513115</v>
      </c>
      <c r="J583" s="23">
        <v>0.16952890000000001</v>
      </c>
    </row>
    <row r="584" spans="2:10" x14ac:dyDescent="0.5">
      <c r="B584" s="19">
        <v>45008</v>
      </c>
      <c r="C584" s="1">
        <v>3948.719970703125</v>
      </c>
      <c r="D584" s="1">
        <v>4007.659912109375</v>
      </c>
      <c r="E584" s="1">
        <v>3919.050048828125</v>
      </c>
      <c r="F584" s="1">
        <v>3959.2099609375</v>
      </c>
      <c r="G584" s="1">
        <v>4991600000</v>
      </c>
      <c r="H584" s="23">
        <f t="shared" si="26"/>
        <v>2.9800838691824228E-3</v>
      </c>
      <c r="I584" s="23">
        <f t="shared" si="25"/>
        <v>0.17274490158750655</v>
      </c>
      <c r="J584" s="23">
        <v>0.16952890000000001</v>
      </c>
    </row>
    <row r="585" spans="2:10" x14ac:dyDescent="0.5">
      <c r="B585" s="19">
        <v>45009</v>
      </c>
      <c r="C585" s="1">
        <v>3970.989990234375</v>
      </c>
      <c r="D585" s="1">
        <v>3972.739990234375</v>
      </c>
      <c r="E585" s="1">
        <v>3909.159912109375</v>
      </c>
      <c r="F585" s="1">
        <v>3939.2099609375</v>
      </c>
      <c r="G585" s="1">
        <v>4583970000</v>
      </c>
      <c r="H585" s="23">
        <f t="shared" si="26"/>
        <v>5.6239630843032068E-3</v>
      </c>
      <c r="I585" s="23">
        <f t="shared" si="25"/>
        <v>0.17063770010570647</v>
      </c>
      <c r="J585" s="23">
        <v>0.16952890000000001</v>
      </c>
    </row>
    <row r="586" spans="2:10" x14ac:dyDescent="0.5">
      <c r="B586" s="19">
        <v>45012</v>
      </c>
      <c r="C586" s="1">
        <v>3977.530029296875</v>
      </c>
      <c r="D586" s="1">
        <v>4003.830078125</v>
      </c>
      <c r="E586" s="1">
        <v>3970.489990234375</v>
      </c>
      <c r="F586" s="1">
        <v>3982.929931640625</v>
      </c>
      <c r="G586" s="1">
        <v>4233540000</v>
      </c>
      <c r="H586" s="23">
        <f t="shared" si="26"/>
        <v>1.6455995637670831E-3</v>
      </c>
      <c r="I586" s="23">
        <f t="shared" si="25"/>
        <v>0.16793057369804984</v>
      </c>
      <c r="J586" s="23">
        <v>0.16952890000000001</v>
      </c>
    </row>
    <row r="587" spans="2:10" x14ac:dyDescent="0.5">
      <c r="B587" s="19">
        <v>45013</v>
      </c>
      <c r="C587" s="1">
        <v>3971.27001953125</v>
      </c>
      <c r="D587" s="1">
        <v>3979.199951171875</v>
      </c>
      <c r="E587" s="1">
        <v>3951.530029296875</v>
      </c>
      <c r="F587" s="1">
        <v>3974.1298828125</v>
      </c>
      <c r="G587" s="1">
        <v>4014600000</v>
      </c>
      <c r="H587" s="23">
        <f t="shared" si="26"/>
        <v>-1.5750832883878866E-3</v>
      </c>
      <c r="I587" s="23">
        <f t="shared" si="25"/>
        <v>0.1676489853044546</v>
      </c>
      <c r="J587" s="23">
        <v>0.16952890000000001</v>
      </c>
    </row>
    <row r="588" spans="2:10" x14ac:dyDescent="0.5">
      <c r="B588" s="19">
        <v>45014</v>
      </c>
      <c r="C588" s="1">
        <v>4027.81005859375</v>
      </c>
      <c r="D588" s="1">
        <v>4030.590087890625</v>
      </c>
      <c r="E588" s="1">
        <v>3999.530029296875</v>
      </c>
      <c r="F588" s="1">
        <v>3999.530029296875</v>
      </c>
      <c r="G588" s="1">
        <v>4145250000</v>
      </c>
      <c r="H588" s="23">
        <f t="shared" si="26"/>
        <v>1.4136870775046802E-2</v>
      </c>
      <c r="I588" s="23">
        <f t="shared" si="25"/>
        <v>0.16957071090428844</v>
      </c>
      <c r="J588" s="23">
        <v>0.16952890000000001</v>
      </c>
    </row>
    <row r="589" spans="2:10" x14ac:dyDescent="0.5">
      <c r="B589" s="19">
        <v>45015</v>
      </c>
      <c r="C589" s="1">
        <v>4050.830078125</v>
      </c>
      <c r="D589" s="1">
        <v>4057.85009765625</v>
      </c>
      <c r="E589" s="1">
        <v>4032.10009765625</v>
      </c>
      <c r="F589" s="1">
        <v>4046.739990234375</v>
      </c>
      <c r="G589" s="1">
        <v>3930860000</v>
      </c>
      <c r="H589" s="23">
        <f t="shared" si="26"/>
        <v>5.6989991994826524E-3</v>
      </c>
      <c r="I589" s="23">
        <f t="shared" si="25"/>
        <v>0.16779543009789355</v>
      </c>
      <c r="J589" s="23">
        <v>0.16952890000000001</v>
      </c>
    </row>
    <row r="590" spans="2:10" x14ac:dyDescent="0.5">
      <c r="B590" s="19">
        <v>45016</v>
      </c>
      <c r="C590" s="1">
        <v>4109.31005859375</v>
      </c>
      <c r="D590" s="1">
        <v>4110.75</v>
      </c>
      <c r="E590" s="1">
        <v>4056.179931640625</v>
      </c>
      <c r="F590" s="1">
        <v>4056.179931640625</v>
      </c>
      <c r="G590" s="1">
        <v>4525120000</v>
      </c>
      <c r="H590" s="23">
        <f t="shared" si="26"/>
        <v>1.4333327782036555E-2</v>
      </c>
      <c r="I590" s="23">
        <f t="shared" si="25"/>
        <v>0.16672749494635061</v>
      </c>
      <c r="J590" s="23">
        <v>0.16952890000000001</v>
      </c>
    </row>
    <row r="591" spans="2:10" x14ac:dyDescent="0.5">
      <c r="B591" s="19">
        <v>45019</v>
      </c>
      <c r="C591" s="1">
        <v>4124.509765625</v>
      </c>
      <c r="D591" s="1">
        <v>4127.66015625</v>
      </c>
      <c r="E591" s="1">
        <v>4098.7900390625</v>
      </c>
      <c r="F591" s="1">
        <v>4102.2001953125</v>
      </c>
      <c r="G591" s="1">
        <v>4234700000</v>
      </c>
      <c r="H591" s="23">
        <f t="shared" si="26"/>
        <v>3.6920225658028231E-3</v>
      </c>
      <c r="I591" s="23">
        <f t="shared" si="25"/>
        <v>0.16664947823966031</v>
      </c>
      <c r="J591" s="23">
        <v>0.16952890000000001</v>
      </c>
    </row>
    <row r="592" spans="2:10" x14ac:dyDescent="0.5">
      <c r="B592" s="19">
        <v>45020</v>
      </c>
      <c r="C592" s="1">
        <v>4100.60009765625</v>
      </c>
      <c r="D592" s="1">
        <v>4133.1298828125</v>
      </c>
      <c r="E592" s="1">
        <v>4086.8701171875</v>
      </c>
      <c r="F592" s="1">
        <v>4128.02978515625</v>
      </c>
      <c r="G592" s="1">
        <v>4227800000</v>
      </c>
      <c r="H592" s="23">
        <f t="shared" si="26"/>
        <v>-5.8138397451625292E-3</v>
      </c>
      <c r="I592" s="23">
        <f t="shared" si="25"/>
        <v>0.16691491895965602</v>
      </c>
      <c r="J592" s="23">
        <v>0.16952890000000001</v>
      </c>
    </row>
    <row r="593" spans="2:10" x14ac:dyDescent="0.5">
      <c r="B593" s="19">
        <v>45021</v>
      </c>
      <c r="C593" s="1">
        <v>4090.3798828125</v>
      </c>
      <c r="D593" s="1">
        <v>4099.68994140625</v>
      </c>
      <c r="E593" s="1">
        <v>4072.56005859375</v>
      </c>
      <c r="F593" s="1">
        <v>4094.5</v>
      </c>
      <c r="G593" s="1">
        <v>3968020000</v>
      </c>
      <c r="H593" s="23">
        <f t="shared" si="26"/>
        <v>-2.4954816571214232E-3</v>
      </c>
      <c r="I593" s="23">
        <f t="shared" si="25"/>
        <v>0.16655413645724379</v>
      </c>
      <c r="J593" s="23">
        <v>0.16952890000000001</v>
      </c>
    </row>
    <row r="594" spans="2:10" x14ac:dyDescent="0.5">
      <c r="B594" s="19">
        <v>45022</v>
      </c>
      <c r="C594" s="1">
        <v>4105.02001953125</v>
      </c>
      <c r="D594" s="1">
        <v>4107.31982421875</v>
      </c>
      <c r="E594" s="1">
        <v>4069.840087890625</v>
      </c>
      <c r="F594" s="1">
        <v>4081.14990234375</v>
      </c>
      <c r="G594" s="1">
        <v>3486690000</v>
      </c>
      <c r="H594" s="23">
        <f t="shared" si="26"/>
        <v>3.5727731328032467E-3</v>
      </c>
      <c r="I594" s="23">
        <f t="shared" si="25"/>
        <v>0.1646251317270343</v>
      </c>
      <c r="J594" s="23">
        <v>0.16952890000000001</v>
      </c>
    </row>
    <row r="595" spans="2:10" x14ac:dyDescent="0.5">
      <c r="B595" s="19">
        <v>45026</v>
      </c>
      <c r="C595" s="1">
        <v>4109.10986328125</v>
      </c>
      <c r="D595" s="1">
        <v>4109.5</v>
      </c>
      <c r="E595" s="1">
        <v>4072.550048828125</v>
      </c>
      <c r="F595" s="1">
        <v>4085.199951171875</v>
      </c>
      <c r="G595" s="1">
        <v>3423650000</v>
      </c>
      <c r="H595" s="23">
        <f t="shared" si="26"/>
        <v>9.9580701701008434E-4</v>
      </c>
      <c r="I595" s="23">
        <f t="shared" si="25"/>
        <v>0.15878133834657673</v>
      </c>
      <c r="J595" s="23">
        <v>0.16952890000000001</v>
      </c>
    </row>
    <row r="596" spans="2:10" x14ac:dyDescent="0.5">
      <c r="B596" s="19">
        <v>45027</v>
      </c>
      <c r="C596" s="1">
        <v>4108.93994140625</v>
      </c>
      <c r="D596" s="1">
        <v>4124.259765625</v>
      </c>
      <c r="E596" s="1">
        <v>4102.60986328125</v>
      </c>
      <c r="F596" s="1">
        <v>4110.2900390625</v>
      </c>
      <c r="G596" s="1">
        <v>3665830000</v>
      </c>
      <c r="H596" s="23">
        <f t="shared" si="26"/>
        <v>-4.1353332983520818E-5</v>
      </c>
      <c r="I596" s="23">
        <f t="shared" si="25"/>
        <v>0.15875791139874057</v>
      </c>
      <c r="J596" s="23">
        <v>0.16952890000000001</v>
      </c>
    </row>
    <row r="597" spans="2:10" x14ac:dyDescent="0.5">
      <c r="B597" s="19">
        <v>45028</v>
      </c>
      <c r="C597" s="1">
        <v>4091.949951171875</v>
      </c>
      <c r="D597" s="1">
        <v>4134.3701171875</v>
      </c>
      <c r="E597" s="1">
        <v>4086.93994140625</v>
      </c>
      <c r="F597" s="1">
        <v>4121.72021484375</v>
      </c>
      <c r="G597" s="1">
        <v>3633120000</v>
      </c>
      <c r="H597" s="23">
        <f t="shared" si="26"/>
        <v>-4.1434563234613855E-3</v>
      </c>
      <c r="I597" s="23">
        <f t="shared" si="25"/>
        <v>0.15857804014569873</v>
      </c>
      <c r="J597" s="23">
        <v>0.16952890000000001</v>
      </c>
    </row>
    <row r="598" spans="2:10" x14ac:dyDescent="0.5">
      <c r="B598" s="19">
        <v>45029</v>
      </c>
      <c r="C598" s="1">
        <v>4146.22021484375</v>
      </c>
      <c r="D598" s="1">
        <v>4150.259765625</v>
      </c>
      <c r="E598" s="1">
        <v>4099.39990234375</v>
      </c>
      <c r="F598" s="1">
        <v>4100.0400390625</v>
      </c>
      <c r="G598" s="1">
        <v>3596590000</v>
      </c>
      <c r="H598" s="23">
        <f t="shared" si="26"/>
        <v>1.3175510497831548E-2</v>
      </c>
      <c r="I598" s="23">
        <f t="shared" si="25"/>
        <v>0.1587064267372377</v>
      </c>
      <c r="J598" s="23">
        <v>0.16952890000000001</v>
      </c>
    </row>
    <row r="599" spans="2:10" x14ac:dyDescent="0.5">
      <c r="B599" s="19">
        <v>45030</v>
      </c>
      <c r="C599" s="1">
        <v>4137.64013671875</v>
      </c>
      <c r="D599" s="1">
        <v>4163.18994140625</v>
      </c>
      <c r="E599" s="1">
        <v>4113.2001953125</v>
      </c>
      <c r="F599" s="1">
        <v>4140.10986328125</v>
      </c>
      <c r="G599" s="1">
        <v>3575690000</v>
      </c>
      <c r="H599" s="23">
        <f t="shared" si="26"/>
        <v>-2.0715175845779886E-3</v>
      </c>
      <c r="I599" s="23">
        <f t="shared" si="25"/>
        <v>0.15870335956650289</v>
      </c>
      <c r="J599" s="23">
        <v>0.16952890000000001</v>
      </c>
    </row>
    <row r="600" spans="2:10" x14ac:dyDescent="0.5">
      <c r="B600" s="19">
        <v>45033</v>
      </c>
      <c r="C600" s="1">
        <v>4151.31982421875</v>
      </c>
      <c r="D600" s="1">
        <v>4151.72021484375</v>
      </c>
      <c r="E600" s="1">
        <v>4123.18017578125</v>
      </c>
      <c r="F600" s="1">
        <v>4137.169921875</v>
      </c>
      <c r="G600" s="1">
        <v>3611180000</v>
      </c>
      <c r="H600" s="23">
        <f t="shared" si="26"/>
        <v>3.3007035826147536E-3</v>
      </c>
      <c r="I600" s="23">
        <f t="shared" si="25"/>
        <v>0.15864965880540988</v>
      </c>
      <c r="J600" s="23">
        <v>0.16952890000000001</v>
      </c>
    </row>
    <row r="601" spans="2:10" x14ac:dyDescent="0.5">
      <c r="B601" s="19">
        <v>45034</v>
      </c>
      <c r="C601" s="1">
        <v>4154.8701171875</v>
      </c>
      <c r="D601" s="1">
        <v>4169.47998046875</v>
      </c>
      <c r="E601" s="1">
        <v>4140.35986328125</v>
      </c>
      <c r="F601" s="1">
        <v>4164.259765625</v>
      </c>
      <c r="G601" s="1">
        <v>3536640000</v>
      </c>
      <c r="H601" s="23">
        <f t="shared" si="26"/>
        <v>8.5485480346597534E-4</v>
      </c>
      <c r="I601" s="23">
        <f t="shared" si="25"/>
        <v>0.15856051202860991</v>
      </c>
      <c r="J601" s="23">
        <v>0.16952890000000001</v>
      </c>
    </row>
    <row r="602" spans="2:10" x14ac:dyDescent="0.5">
      <c r="B602" s="19">
        <v>45035</v>
      </c>
      <c r="C602" s="1">
        <v>4154.52001953125</v>
      </c>
      <c r="D602" s="1">
        <v>4162.56982421875</v>
      </c>
      <c r="E602" s="1">
        <v>4134.490234375</v>
      </c>
      <c r="F602" s="1">
        <v>4139.330078125</v>
      </c>
      <c r="G602" s="1">
        <v>3572560000</v>
      </c>
      <c r="H602" s="23">
        <f t="shared" si="26"/>
        <v>-8.4265547939628261E-5</v>
      </c>
      <c r="I602" s="23">
        <f t="shared" si="25"/>
        <v>0.15506386165256769</v>
      </c>
      <c r="J602" s="23">
        <v>0.16952890000000001</v>
      </c>
    </row>
    <row r="603" spans="2:10" x14ac:dyDescent="0.5">
      <c r="B603" s="19">
        <v>45036</v>
      </c>
      <c r="C603" s="1">
        <v>4129.7900390625</v>
      </c>
      <c r="D603" s="1">
        <v>4148.56982421875</v>
      </c>
      <c r="E603" s="1">
        <v>4114.56982421875</v>
      </c>
      <c r="F603" s="1">
        <v>4130.47998046875</v>
      </c>
      <c r="G603" s="1">
        <v>3772080000</v>
      </c>
      <c r="H603" s="23">
        <f t="shared" si="26"/>
        <v>-5.9703351883111308E-3</v>
      </c>
      <c r="I603" s="23">
        <f t="shared" si="25"/>
        <v>0.15472006166577229</v>
      </c>
      <c r="J603" s="23">
        <v>0.16952890000000001</v>
      </c>
    </row>
    <row r="604" spans="2:10" x14ac:dyDescent="0.5">
      <c r="B604" s="19">
        <v>45037</v>
      </c>
      <c r="C604" s="1">
        <v>4133.52001953125</v>
      </c>
      <c r="D604" s="1">
        <v>4138.02001953125</v>
      </c>
      <c r="E604" s="1">
        <v>4113.85986328125</v>
      </c>
      <c r="F604" s="1">
        <v>4132.14013671875</v>
      </c>
      <c r="G604" s="1">
        <v>3611750000</v>
      </c>
      <c r="H604" s="23">
        <f t="shared" si="26"/>
        <v>9.0278125730088607E-4</v>
      </c>
      <c r="I604" s="23">
        <f t="shared" si="25"/>
        <v>0.15041899220641328</v>
      </c>
      <c r="J604" s="23">
        <v>0.16952890000000001</v>
      </c>
    </row>
    <row r="605" spans="2:10" x14ac:dyDescent="0.5">
      <c r="B605" s="19">
        <v>45040</v>
      </c>
      <c r="C605" s="1">
        <v>4137.0400390625</v>
      </c>
      <c r="D605" s="1">
        <v>4142.41015625</v>
      </c>
      <c r="E605" s="1">
        <v>4117.77001953125</v>
      </c>
      <c r="F605" s="1">
        <v>4132.06982421875</v>
      </c>
      <c r="G605" s="1">
        <v>3290940000</v>
      </c>
      <c r="H605" s="23">
        <f t="shared" si="26"/>
        <v>8.5121677827231261E-4</v>
      </c>
      <c r="I605" s="23">
        <f t="shared" si="25"/>
        <v>0.1486949616336109</v>
      </c>
      <c r="J605" s="23">
        <v>0.16952890000000001</v>
      </c>
    </row>
    <row r="606" spans="2:10" x14ac:dyDescent="0.5">
      <c r="B606" s="19">
        <v>45041</v>
      </c>
      <c r="C606" s="1">
        <v>4071.6298828125</v>
      </c>
      <c r="D606" s="1">
        <v>4126.43017578125</v>
      </c>
      <c r="E606" s="1">
        <v>4071.3798828125</v>
      </c>
      <c r="F606" s="1">
        <v>4126.43017578125</v>
      </c>
      <c r="G606" s="1">
        <v>3978640000</v>
      </c>
      <c r="H606" s="23">
        <f t="shared" si="26"/>
        <v>-1.593718381857645E-2</v>
      </c>
      <c r="I606" s="23">
        <f t="shared" si="25"/>
        <v>0.15225640292265405</v>
      </c>
      <c r="J606" s="23">
        <v>0.16952890000000001</v>
      </c>
    </row>
    <row r="607" spans="2:10" x14ac:dyDescent="0.5">
      <c r="B607" s="19">
        <v>45042</v>
      </c>
      <c r="C607" s="1">
        <v>4055.989990234375</v>
      </c>
      <c r="D607" s="1">
        <v>4089.669921875</v>
      </c>
      <c r="E607" s="1">
        <v>4049.35009765625</v>
      </c>
      <c r="F607" s="1">
        <v>4087.780029296875</v>
      </c>
      <c r="G607" s="1">
        <v>3837030000</v>
      </c>
      <c r="H607" s="23">
        <f t="shared" si="26"/>
        <v>-3.8485835033448754E-3</v>
      </c>
      <c r="I607" s="23">
        <f t="shared" si="25"/>
        <v>0.1524716681059585</v>
      </c>
      <c r="J607" s="23">
        <v>0.16952890000000001</v>
      </c>
    </row>
    <row r="608" spans="2:10" x14ac:dyDescent="0.5">
      <c r="B608" s="19">
        <v>45043</v>
      </c>
      <c r="C608" s="1">
        <v>4135.35009765625</v>
      </c>
      <c r="D608" s="1">
        <v>4138.240234375</v>
      </c>
      <c r="E608" s="1">
        <v>4075.2900390625</v>
      </c>
      <c r="F608" s="1">
        <v>4075.2900390625</v>
      </c>
      <c r="G608" s="1">
        <v>3750550000</v>
      </c>
      <c r="H608" s="23">
        <f t="shared" si="26"/>
        <v>1.9377193402696356E-2</v>
      </c>
      <c r="I608" s="23">
        <f t="shared" si="25"/>
        <v>0.15579246712877434</v>
      </c>
      <c r="J608" s="23">
        <v>0.16952890000000001</v>
      </c>
    </row>
    <row r="609" spans="2:10" x14ac:dyDescent="0.5">
      <c r="B609" s="19">
        <v>45044</v>
      </c>
      <c r="C609" s="1">
        <v>4169.47998046875</v>
      </c>
      <c r="D609" s="1">
        <v>4170.06005859375</v>
      </c>
      <c r="E609" s="1">
        <v>4127.18017578125</v>
      </c>
      <c r="F609" s="1">
        <v>4129.6298828125</v>
      </c>
      <c r="G609" s="1">
        <v>4087800000</v>
      </c>
      <c r="H609" s="23">
        <f t="shared" si="26"/>
        <v>8.2193313132434675E-3</v>
      </c>
      <c r="I609" s="23">
        <f t="shared" si="25"/>
        <v>0.15654078363330146</v>
      </c>
      <c r="J609" s="23">
        <v>0.16952890000000001</v>
      </c>
    </row>
    <row r="610" spans="2:10" x14ac:dyDescent="0.5">
      <c r="B610" s="19">
        <v>45047</v>
      </c>
      <c r="C610" s="1">
        <v>4167.8701171875</v>
      </c>
      <c r="D610" s="1">
        <v>4186.919921875</v>
      </c>
      <c r="E610" s="1">
        <v>4164.1201171875</v>
      </c>
      <c r="F610" s="1">
        <v>4166.7900390625</v>
      </c>
      <c r="G610" s="1">
        <v>3321370000</v>
      </c>
      <c r="H610" s="23">
        <f t="shared" si="26"/>
        <v>-3.8618104851078711E-4</v>
      </c>
      <c r="I610" s="23">
        <f t="shared" si="25"/>
        <v>0.15415397867442907</v>
      </c>
      <c r="J610" s="23">
        <v>0.16952890000000001</v>
      </c>
    </row>
    <row r="611" spans="2:10" x14ac:dyDescent="0.5">
      <c r="B611" s="19">
        <v>45048</v>
      </c>
      <c r="C611" s="1">
        <v>4119.580078125</v>
      </c>
      <c r="D611" s="1">
        <v>4164.10009765625</v>
      </c>
      <c r="E611" s="1">
        <v>4089.719970703125</v>
      </c>
      <c r="F611" s="1">
        <v>4164.10009765625</v>
      </c>
      <c r="G611" s="1">
        <v>4486130000</v>
      </c>
      <c r="H611" s="23">
        <f t="shared" si="26"/>
        <v>-1.1653906680571788E-2</v>
      </c>
      <c r="I611" s="23">
        <f t="shared" si="25"/>
        <v>0.15341548930221913</v>
      </c>
      <c r="J611" s="23">
        <v>0.16952890000000001</v>
      </c>
    </row>
    <row r="612" spans="2:10" x14ac:dyDescent="0.5">
      <c r="B612" s="19">
        <v>45049</v>
      </c>
      <c r="C612" s="1">
        <v>4090.75</v>
      </c>
      <c r="D612" s="1">
        <v>4148.2998046875</v>
      </c>
      <c r="E612" s="1">
        <v>4088.860107421875</v>
      </c>
      <c r="F612" s="1">
        <v>4122.25</v>
      </c>
      <c r="G612" s="1">
        <v>4246510000</v>
      </c>
      <c r="H612" s="23">
        <f t="shared" si="26"/>
        <v>-7.0229080548929708E-3</v>
      </c>
      <c r="I612" s="23">
        <f t="shared" si="25"/>
        <v>0.1526477021579582</v>
      </c>
      <c r="J612" s="23">
        <v>0.16952890000000001</v>
      </c>
    </row>
    <row r="613" spans="2:10" x14ac:dyDescent="0.5">
      <c r="B613" s="19">
        <v>45050</v>
      </c>
      <c r="C613" s="1">
        <v>4061.219970703125</v>
      </c>
      <c r="D613" s="1">
        <v>4082.610107421875</v>
      </c>
      <c r="E613" s="1">
        <v>4048.280029296875</v>
      </c>
      <c r="F613" s="1">
        <v>4082.550048828125</v>
      </c>
      <c r="G613" s="1">
        <v>4920090000</v>
      </c>
      <c r="H613" s="23">
        <f t="shared" si="26"/>
        <v>-7.2449134550627422E-3</v>
      </c>
      <c r="I613" s="23">
        <f t="shared" si="25"/>
        <v>0.15032921443533595</v>
      </c>
      <c r="J613" s="23">
        <v>0.16952890000000001</v>
      </c>
    </row>
    <row r="614" spans="2:10" x14ac:dyDescent="0.5">
      <c r="B614" s="19">
        <v>45051</v>
      </c>
      <c r="C614" s="1">
        <v>4136.25</v>
      </c>
      <c r="D614" s="1">
        <v>4147.02001953125</v>
      </c>
      <c r="E614" s="1">
        <v>4084.72998046875</v>
      </c>
      <c r="F614" s="1">
        <v>4084.72998046875</v>
      </c>
      <c r="G614" s="1">
        <v>4186270000</v>
      </c>
      <c r="H614" s="23">
        <f t="shared" si="26"/>
        <v>1.8306166381879797E-2</v>
      </c>
      <c r="I614" s="23">
        <f t="shared" si="25"/>
        <v>0.15353831168210538</v>
      </c>
      <c r="J614" s="23">
        <v>0.16952890000000001</v>
      </c>
    </row>
    <row r="615" spans="2:10" x14ac:dyDescent="0.5">
      <c r="B615" s="19">
        <v>45054</v>
      </c>
      <c r="C615" s="1">
        <v>4138.1201171875</v>
      </c>
      <c r="D615" s="1">
        <v>4142.2998046875</v>
      </c>
      <c r="E615" s="1">
        <v>4123.81005859375</v>
      </c>
      <c r="F615" s="1">
        <v>4136.97998046875</v>
      </c>
      <c r="G615" s="1">
        <v>3641640000</v>
      </c>
      <c r="H615" s="23">
        <f t="shared" si="26"/>
        <v>4.5202648488206561E-4</v>
      </c>
      <c r="I615" s="23">
        <f t="shared" si="25"/>
        <v>0.1530289871383041</v>
      </c>
      <c r="J615" s="23">
        <v>0.16952890000000001</v>
      </c>
    </row>
    <row r="616" spans="2:10" x14ac:dyDescent="0.5">
      <c r="B616" s="19">
        <v>45055</v>
      </c>
      <c r="C616" s="1">
        <v>4119.169921875</v>
      </c>
      <c r="D616" s="1">
        <v>4130.35009765625</v>
      </c>
      <c r="E616" s="1">
        <v>4116.64990234375</v>
      </c>
      <c r="F616" s="1">
        <v>4124.25</v>
      </c>
      <c r="G616" s="1">
        <v>3810140000</v>
      </c>
      <c r="H616" s="23">
        <f t="shared" si="26"/>
        <v>-4.5899389490595948E-3</v>
      </c>
      <c r="I616" s="23">
        <f t="shared" si="25"/>
        <v>0.15110852293132193</v>
      </c>
      <c r="J616" s="23">
        <v>0.16952890000000001</v>
      </c>
    </row>
    <row r="617" spans="2:10" x14ac:dyDescent="0.5">
      <c r="B617" s="19">
        <v>45056</v>
      </c>
      <c r="C617" s="1">
        <v>4137.64013671875</v>
      </c>
      <c r="D617" s="1">
        <v>4154.27978515625</v>
      </c>
      <c r="E617" s="1">
        <v>4098.919921875</v>
      </c>
      <c r="F617" s="1">
        <v>4143.740234375</v>
      </c>
      <c r="G617" s="1">
        <v>4057160000</v>
      </c>
      <c r="H617" s="23">
        <f t="shared" si="26"/>
        <v>4.4739422419144319E-3</v>
      </c>
      <c r="I617" s="23">
        <f t="shared" si="25"/>
        <v>0.14972168060617649</v>
      </c>
      <c r="J617" s="23">
        <v>0.16952890000000001</v>
      </c>
    </row>
    <row r="618" spans="2:10" x14ac:dyDescent="0.5">
      <c r="B618" s="19">
        <v>45057</v>
      </c>
      <c r="C618" s="1">
        <v>4130.6201171875</v>
      </c>
      <c r="D618" s="1">
        <v>4132.7998046875</v>
      </c>
      <c r="E618" s="1">
        <v>4109.2900390625</v>
      </c>
      <c r="F618" s="1">
        <v>4132.240234375</v>
      </c>
      <c r="G618" s="1">
        <v>3752900000</v>
      </c>
      <c r="H618" s="23">
        <f t="shared" si="26"/>
        <v>-1.6980648897067581E-3</v>
      </c>
      <c r="I618" s="23">
        <f t="shared" si="25"/>
        <v>0.1486635048236962</v>
      </c>
      <c r="J618" s="23">
        <v>0.16952890000000001</v>
      </c>
    </row>
    <row r="619" spans="2:10" x14ac:dyDescent="0.5">
      <c r="B619" s="19">
        <v>45058</v>
      </c>
      <c r="C619" s="1">
        <v>4124.080078125</v>
      </c>
      <c r="D619" s="1">
        <v>4143.740234375</v>
      </c>
      <c r="E619" s="1">
        <v>4099.1201171875</v>
      </c>
      <c r="F619" s="1">
        <v>4138.5400390625</v>
      </c>
      <c r="G619" s="1">
        <v>3533740000</v>
      </c>
      <c r="H619" s="23">
        <f t="shared" si="26"/>
        <v>-1.5845615894390477E-3</v>
      </c>
      <c r="I619" s="23">
        <f t="shared" si="25"/>
        <v>0.1486486077486549</v>
      </c>
      <c r="J619" s="23">
        <v>0.16952890000000001</v>
      </c>
    </row>
    <row r="620" spans="2:10" x14ac:dyDescent="0.5">
      <c r="B620" s="19">
        <v>45061</v>
      </c>
      <c r="C620" s="1">
        <v>4136.27978515625</v>
      </c>
      <c r="D620" s="1">
        <v>4141.25</v>
      </c>
      <c r="E620" s="1">
        <v>4110.27001953125</v>
      </c>
      <c r="F620" s="1">
        <v>4126.64990234375</v>
      </c>
      <c r="G620" s="1">
        <v>3562170000</v>
      </c>
      <c r="H620" s="23">
        <f t="shared" si="26"/>
        <v>2.9537976803169349E-3</v>
      </c>
      <c r="I620" s="23">
        <f t="shared" si="25"/>
        <v>0.14700165677159127</v>
      </c>
      <c r="J620" s="23">
        <v>0.16952890000000001</v>
      </c>
    </row>
    <row r="621" spans="2:10" x14ac:dyDescent="0.5">
      <c r="B621" s="19">
        <v>45062</v>
      </c>
      <c r="C621" s="1">
        <v>4109.89990234375</v>
      </c>
      <c r="D621" s="1">
        <v>4135.5400390625</v>
      </c>
      <c r="E621" s="1">
        <v>4109.85986328125</v>
      </c>
      <c r="F621" s="1">
        <v>4127.9501953125</v>
      </c>
      <c r="G621" s="1">
        <v>3654200000</v>
      </c>
      <c r="H621" s="23">
        <f t="shared" si="26"/>
        <v>-6.3981076819174627E-3</v>
      </c>
      <c r="I621" s="23">
        <f t="shared" si="25"/>
        <v>0.14755657969710265</v>
      </c>
      <c r="J621" s="23">
        <v>0.16952890000000001</v>
      </c>
    </row>
    <row r="622" spans="2:10" x14ac:dyDescent="0.5">
      <c r="B622" s="19">
        <v>45063</v>
      </c>
      <c r="C622" s="1">
        <v>4158.77001953125</v>
      </c>
      <c r="D622" s="1">
        <v>4164.669921875</v>
      </c>
      <c r="E622" s="1">
        <v>4113.6201171875</v>
      </c>
      <c r="F622" s="1">
        <v>4122.85009765625</v>
      </c>
      <c r="G622" s="1">
        <v>4039080000</v>
      </c>
      <c r="H622" s="23">
        <f t="shared" si="26"/>
        <v>1.1820688622071574E-2</v>
      </c>
      <c r="I622" s="23">
        <f t="shared" si="25"/>
        <v>0.14937150494581161</v>
      </c>
      <c r="J622" s="23">
        <v>0.16952890000000001</v>
      </c>
    </row>
    <row r="623" spans="2:10" x14ac:dyDescent="0.5">
      <c r="B623" s="19">
        <v>45064</v>
      </c>
      <c r="C623" s="1">
        <v>4198.0498046875</v>
      </c>
      <c r="D623" s="1">
        <v>4202.2001953125</v>
      </c>
      <c r="E623" s="1">
        <v>4153.5</v>
      </c>
      <c r="F623" s="1">
        <v>4157.68017578125</v>
      </c>
      <c r="G623" s="1">
        <v>3980500000</v>
      </c>
      <c r="H623" s="23">
        <f t="shared" si="26"/>
        <v>9.4007230637271552E-3</v>
      </c>
      <c r="I623" s="23">
        <f t="shared" si="25"/>
        <v>0.147798525817467</v>
      </c>
      <c r="J623" s="23">
        <v>0.16952890000000001</v>
      </c>
    </row>
    <row r="624" spans="2:10" x14ac:dyDescent="0.5">
      <c r="B624" s="19">
        <v>45065</v>
      </c>
      <c r="C624" s="1">
        <v>4191.97998046875</v>
      </c>
      <c r="D624" s="1">
        <v>4212.91015625</v>
      </c>
      <c r="E624" s="1">
        <v>4180.2001953125</v>
      </c>
      <c r="F624" s="1">
        <v>4204.14990234375</v>
      </c>
      <c r="G624" s="1">
        <v>4041900000</v>
      </c>
      <c r="H624" s="23">
        <f t="shared" si="26"/>
        <v>-1.4469138806754414E-3</v>
      </c>
      <c r="I624" s="23">
        <f t="shared" si="25"/>
        <v>0.1477062868302127</v>
      </c>
      <c r="J624" s="23">
        <v>0.16952890000000001</v>
      </c>
    </row>
    <row r="625" spans="2:10" x14ac:dyDescent="0.5">
      <c r="B625" s="19">
        <v>45068</v>
      </c>
      <c r="C625" s="1">
        <v>4192.6298828125</v>
      </c>
      <c r="D625" s="1">
        <v>4209.22021484375</v>
      </c>
      <c r="E625" s="1">
        <v>4179.68017578125</v>
      </c>
      <c r="F625" s="1">
        <v>4190.77978515625</v>
      </c>
      <c r="G625" s="1">
        <v>3728520000</v>
      </c>
      <c r="H625" s="23">
        <f t="shared" si="26"/>
        <v>1.5502267980239146E-4</v>
      </c>
      <c r="I625" s="23">
        <f t="shared" si="25"/>
        <v>0.14160752546588681</v>
      </c>
      <c r="J625" s="23">
        <v>0.16952890000000001</v>
      </c>
    </row>
    <row r="626" spans="2:10" x14ac:dyDescent="0.5">
      <c r="B626" s="19">
        <v>45069</v>
      </c>
      <c r="C626" s="1">
        <v>4145.580078125</v>
      </c>
      <c r="D626" s="1">
        <v>4185.68017578125</v>
      </c>
      <c r="E626" s="1">
        <v>4142.5400390625</v>
      </c>
      <c r="F626" s="1">
        <v>4176.7998046875</v>
      </c>
      <c r="G626" s="1">
        <v>4155320000</v>
      </c>
      <c r="H626" s="23">
        <f t="shared" si="26"/>
        <v>-1.1285468768284297E-2</v>
      </c>
      <c r="I626" s="23">
        <f t="shared" si="25"/>
        <v>0.14357561835080646</v>
      </c>
      <c r="J626" s="23">
        <v>0.16952890000000001</v>
      </c>
    </row>
    <row r="627" spans="2:10" x14ac:dyDescent="0.5">
      <c r="B627" s="19">
        <v>45070</v>
      </c>
      <c r="C627" s="1">
        <v>4115.240234375</v>
      </c>
      <c r="D627" s="1">
        <v>4132.9599609375</v>
      </c>
      <c r="E627" s="1">
        <v>4103.97998046875</v>
      </c>
      <c r="F627" s="1">
        <v>4132.9599609375</v>
      </c>
      <c r="G627" s="1">
        <v>0</v>
      </c>
      <c r="H627" s="23">
        <f t="shared" si="26"/>
        <v>-7.3455126783052108E-3</v>
      </c>
      <c r="I627" s="23">
        <f t="shared" si="25"/>
        <v>0.14411853479480879</v>
      </c>
      <c r="J627" s="23">
        <v>0.16952890000000001</v>
      </c>
    </row>
    <row r="628" spans="2:10" x14ac:dyDescent="0.5">
      <c r="B628" s="19">
        <v>45071</v>
      </c>
      <c r="C628" s="1">
        <v>4151.27978515625</v>
      </c>
      <c r="D628" s="1">
        <v>4165.740234375</v>
      </c>
      <c r="E628" s="1">
        <v>4129.72998046875</v>
      </c>
      <c r="F628" s="1">
        <v>4155.7099609375</v>
      </c>
      <c r="G628" s="1">
        <v>4147760000</v>
      </c>
      <c r="H628" s="23">
        <f t="shared" si="26"/>
        <v>8.7194560790118825E-3</v>
      </c>
      <c r="I628" s="23">
        <f t="shared" si="25"/>
        <v>0.14330340858660284</v>
      </c>
      <c r="J628" s="23">
        <v>0.16952890000000001</v>
      </c>
    </row>
    <row r="629" spans="2:10" x14ac:dyDescent="0.5">
      <c r="B629" s="19">
        <v>45072</v>
      </c>
      <c r="C629" s="1">
        <v>4205.4501953125</v>
      </c>
      <c r="D629" s="1">
        <v>4212.8701171875</v>
      </c>
      <c r="E629" s="1">
        <v>4156.16015625</v>
      </c>
      <c r="F629" s="1">
        <v>4156.16015625</v>
      </c>
      <c r="G629" s="1">
        <v>3715460000</v>
      </c>
      <c r="H629" s="23">
        <f t="shared" si="26"/>
        <v>1.2964680931640788E-2</v>
      </c>
      <c r="I629" s="23">
        <f t="shared" si="25"/>
        <v>0.14531846162162884</v>
      </c>
      <c r="J629" s="23">
        <v>0.16952890000000001</v>
      </c>
    </row>
    <row r="630" spans="2:10" x14ac:dyDescent="0.5">
      <c r="B630" s="19">
        <v>45076</v>
      </c>
      <c r="C630" s="1">
        <v>4205.52001953125</v>
      </c>
      <c r="D630" s="1">
        <v>4231.10009765625</v>
      </c>
      <c r="E630" s="1">
        <v>4192.18017578125</v>
      </c>
      <c r="F630" s="1">
        <v>4226.7099609375</v>
      </c>
      <c r="G630" s="1">
        <v>4228510000</v>
      </c>
      <c r="H630" s="23">
        <f t="shared" si="26"/>
        <v>1.660313066576836E-5</v>
      </c>
      <c r="I630" s="23">
        <f t="shared" si="25"/>
        <v>0.14511292748047022</v>
      </c>
      <c r="J630" s="23">
        <v>0.16952890000000001</v>
      </c>
    </row>
    <row r="631" spans="2:10" x14ac:dyDescent="0.5">
      <c r="B631" s="19">
        <v>45077</v>
      </c>
      <c r="C631" s="1">
        <v>4179.830078125</v>
      </c>
      <c r="D631" s="1">
        <v>4195.43994140625</v>
      </c>
      <c r="E631" s="1">
        <v>4166.14990234375</v>
      </c>
      <c r="F631" s="1">
        <v>4190.740234375</v>
      </c>
      <c r="G631" s="1">
        <v>5980670000</v>
      </c>
      <c r="H631" s="23">
        <f t="shared" si="26"/>
        <v>-6.1273581862140991E-3</v>
      </c>
      <c r="I631" s="23">
        <f t="shared" si="25"/>
        <v>0.1453595194715287</v>
      </c>
      <c r="J631" s="23">
        <v>0.16952890000000001</v>
      </c>
    </row>
    <row r="632" spans="2:10" x14ac:dyDescent="0.5">
      <c r="B632" s="19">
        <v>45078</v>
      </c>
      <c r="C632" s="1">
        <v>4221.02001953125</v>
      </c>
      <c r="D632" s="1">
        <v>4232.43017578125</v>
      </c>
      <c r="E632" s="1">
        <v>4171.64013671875</v>
      </c>
      <c r="F632" s="1">
        <v>4183.02978515625</v>
      </c>
      <c r="G632" s="1">
        <v>4391860000</v>
      </c>
      <c r="H632" s="23">
        <f t="shared" si="26"/>
        <v>9.806215085853812E-3</v>
      </c>
      <c r="I632" s="23">
        <f t="shared" si="25"/>
        <v>0.14584810478378485</v>
      </c>
      <c r="J632" s="23">
        <v>0.16952890000000001</v>
      </c>
    </row>
    <row r="633" spans="2:10" x14ac:dyDescent="0.5">
      <c r="B633" s="19">
        <v>45079</v>
      </c>
      <c r="C633" s="1">
        <v>4282.3701171875</v>
      </c>
      <c r="D633" s="1">
        <v>4290.669921875</v>
      </c>
      <c r="E633" s="1">
        <v>4241.009765625</v>
      </c>
      <c r="F633" s="1">
        <v>4241.009765625</v>
      </c>
      <c r="G633" s="1">
        <v>4454200000</v>
      </c>
      <c r="H633" s="23">
        <f t="shared" si="26"/>
        <v>1.4429812390107408E-2</v>
      </c>
      <c r="I633" s="23">
        <f t="shared" si="25"/>
        <v>0.14521310868712786</v>
      </c>
      <c r="J633" s="23">
        <v>0.16952890000000001</v>
      </c>
    </row>
    <row r="634" spans="2:10" x14ac:dyDescent="0.5">
      <c r="B634" s="19">
        <v>45082</v>
      </c>
      <c r="C634" s="1">
        <v>4273.7900390625</v>
      </c>
      <c r="D634" s="1">
        <v>4299.27978515625</v>
      </c>
      <c r="E634" s="1">
        <v>4266.81982421875</v>
      </c>
      <c r="F634" s="1">
        <v>4282.990234375</v>
      </c>
      <c r="G634" s="1">
        <v>3813290000</v>
      </c>
      <c r="H634" s="23">
        <f t="shared" si="26"/>
        <v>-2.005591490657713E-3</v>
      </c>
      <c r="I634" s="23">
        <f t="shared" si="25"/>
        <v>0.14532916842369015</v>
      </c>
      <c r="J634" s="23">
        <v>0.16952890000000001</v>
      </c>
    </row>
    <row r="635" spans="2:10" x14ac:dyDescent="0.5">
      <c r="B635" s="19">
        <v>45083</v>
      </c>
      <c r="C635" s="1">
        <v>4283.85009765625</v>
      </c>
      <c r="D635" s="1">
        <v>4288.330078125</v>
      </c>
      <c r="E635" s="1">
        <v>4263.08984375</v>
      </c>
      <c r="F635" s="1">
        <v>4271.33984375</v>
      </c>
      <c r="G635" s="1">
        <v>3996560000</v>
      </c>
      <c r="H635" s="23">
        <f t="shared" si="26"/>
        <v>2.3511302338505759E-3</v>
      </c>
      <c r="I635" s="23">
        <f t="shared" si="25"/>
        <v>0.14152222977726958</v>
      </c>
      <c r="J635" s="23">
        <v>0.16952890000000001</v>
      </c>
    </row>
    <row r="636" spans="2:10" x14ac:dyDescent="0.5">
      <c r="B636" s="19">
        <v>45084</v>
      </c>
      <c r="C636" s="1">
        <v>4267.52001953125</v>
      </c>
      <c r="D636" s="1">
        <v>4299.18994140625</v>
      </c>
      <c r="E636" s="1">
        <v>4263.9599609375</v>
      </c>
      <c r="F636" s="1">
        <v>4285.47021484375</v>
      </c>
      <c r="G636" s="1">
        <v>4537800000</v>
      </c>
      <c r="H636" s="23">
        <f t="shared" si="26"/>
        <v>-3.8192939264206169E-3</v>
      </c>
      <c r="I636" s="23">
        <f t="shared" si="25"/>
        <v>0.14186802739919682</v>
      </c>
      <c r="J636" s="23">
        <v>0.16952890000000001</v>
      </c>
    </row>
    <row r="637" spans="2:10" x14ac:dyDescent="0.5">
      <c r="B637" s="19">
        <v>45085</v>
      </c>
      <c r="C637" s="1">
        <v>4293.93017578125</v>
      </c>
      <c r="D637" s="1">
        <v>4298.009765625</v>
      </c>
      <c r="E637" s="1">
        <v>4261.06982421875</v>
      </c>
      <c r="F637" s="1">
        <v>4268.68994140625</v>
      </c>
      <c r="G637" s="1">
        <v>3826740000</v>
      </c>
      <c r="H637" s="23">
        <f t="shared" si="26"/>
        <v>6.16957160752325E-3</v>
      </c>
      <c r="I637" s="23">
        <f t="shared" si="25"/>
        <v>0.1364441564736662</v>
      </c>
      <c r="J637" s="23">
        <v>0.16952890000000001</v>
      </c>
    </row>
    <row r="638" spans="2:10" x14ac:dyDescent="0.5">
      <c r="B638" s="19">
        <v>45086</v>
      </c>
      <c r="C638" s="1">
        <v>4298.85986328125</v>
      </c>
      <c r="D638" s="1">
        <v>4322.6201171875</v>
      </c>
      <c r="E638" s="1">
        <v>4291.7001953125</v>
      </c>
      <c r="F638" s="1">
        <v>4304.8798828125</v>
      </c>
      <c r="G638" s="1">
        <v>3786510000</v>
      </c>
      <c r="H638" s="23">
        <f t="shared" si="26"/>
        <v>1.1474010230505239E-3</v>
      </c>
      <c r="I638" s="23">
        <f t="shared" si="25"/>
        <v>0.13249939720443016</v>
      </c>
      <c r="J638" s="23">
        <v>0.16952890000000001</v>
      </c>
    </row>
    <row r="639" spans="2:10" x14ac:dyDescent="0.5">
      <c r="B639" s="19">
        <v>45089</v>
      </c>
      <c r="C639" s="1">
        <v>4338.93017578125</v>
      </c>
      <c r="D639" s="1">
        <v>4340.1298828125</v>
      </c>
      <c r="E639" s="1">
        <v>4304.3701171875</v>
      </c>
      <c r="F639" s="1">
        <v>4308.31982421875</v>
      </c>
      <c r="G639" s="1">
        <v>3945670000</v>
      </c>
      <c r="H639" s="23">
        <f t="shared" si="26"/>
        <v>9.2779749817541602E-3</v>
      </c>
      <c r="I639" s="23">
        <f t="shared" si="25"/>
        <v>0.13319101247242601</v>
      </c>
      <c r="J639" s="23">
        <v>0.16952890000000001</v>
      </c>
    </row>
    <row r="640" spans="2:10" x14ac:dyDescent="0.5">
      <c r="B640" s="19">
        <v>45090</v>
      </c>
      <c r="C640" s="1">
        <v>4369.009765625</v>
      </c>
      <c r="D640" s="1">
        <v>4375.3701171875</v>
      </c>
      <c r="E640" s="1">
        <v>4349.31005859375</v>
      </c>
      <c r="F640" s="1">
        <v>4352.60986328125</v>
      </c>
      <c r="G640" s="1">
        <v>4275400000</v>
      </c>
      <c r="H640" s="23">
        <f t="shared" si="26"/>
        <v>6.9085707259088974E-3</v>
      </c>
      <c r="I640" s="23">
        <f t="shared" si="25"/>
        <v>0.13033143007510722</v>
      </c>
      <c r="J640" s="23">
        <v>0.16952890000000001</v>
      </c>
    </row>
    <row r="641" spans="2:10" x14ac:dyDescent="0.5">
      <c r="B641" s="19">
        <v>45091</v>
      </c>
      <c r="C641" s="1">
        <v>4372.58984375</v>
      </c>
      <c r="D641" s="1">
        <v>4391.81982421875</v>
      </c>
      <c r="E641" s="1">
        <v>4337.85009765625</v>
      </c>
      <c r="F641" s="1">
        <v>4366.2900390625</v>
      </c>
      <c r="G641" s="1">
        <v>4252110000</v>
      </c>
      <c r="H641" s="23">
        <f t="shared" si="26"/>
        <v>8.1908998012658412E-4</v>
      </c>
      <c r="I641" s="23">
        <f t="shared" si="25"/>
        <v>0.12913528842107741</v>
      </c>
      <c r="J641" s="23">
        <v>0.16952890000000001</v>
      </c>
    </row>
    <row r="642" spans="2:10" x14ac:dyDescent="0.5">
      <c r="B642" s="19">
        <v>45092</v>
      </c>
      <c r="C642" s="1">
        <v>4425.83984375</v>
      </c>
      <c r="D642" s="1">
        <v>4439.2001953125</v>
      </c>
      <c r="E642" s="1">
        <v>4362.60009765625</v>
      </c>
      <c r="F642" s="1">
        <v>4365.330078125</v>
      </c>
      <c r="G642" s="1">
        <v>4176690000</v>
      </c>
      <c r="H642" s="23">
        <f t="shared" si="26"/>
        <v>1.2104580493589997E-2</v>
      </c>
      <c r="I642" s="23">
        <f t="shared" si="25"/>
        <v>0.12695443174190121</v>
      </c>
      <c r="J642" s="23">
        <v>0.16952890000000001</v>
      </c>
    </row>
    <row r="643" spans="2:10" x14ac:dyDescent="0.5">
      <c r="B643" s="19">
        <v>45093</v>
      </c>
      <c r="C643" s="1">
        <v>4409.58984375</v>
      </c>
      <c r="D643" s="1">
        <v>4448.47021484375</v>
      </c>
      <c r="E643" s="1">
        <v>4407.43994140625</v>
      </c>
      <c r="F643" s="1">
        <v>4440.9501953125</v>
      </c>
      <c r="G643" s="1">
        <v>6848600000</v>
      </c>
      <c r="H643" s="23">
        <f t="shared" si="26"/>
        <v>-3.6783764677510893E-3</v>
      </c>
      <c r="I643" s="23">
        <f t="shared" si="25"/>
        <v>0.12475450861518822</v>
      </c>
      <c r="J643" s="23">
        <v>0.16952890000000001</v>
      </c>
    </row>
    <row r="644" spans="2:10" x14ac:dyDescent="0.5">
      <c r="B644" s="19">
        <v>45097</v>
      </c>
      <c r="C644" s="1">
        <v>4388.7099609375</v>
      </c>
      <c r="D644" s="1">
        <v>4400.14990234375</v>
      </c>
      <c r="E644" s="1">
        <v>4367.18994140625</v>
      </c>
      <c r="F644" s="1">
        <v>4396.10986328125</v>
      </c>
      <c r="G644" s="1">
        <v>4055790000</v>
      </c>
      <c r="H644" s="23">
        <f t="shared" si="26"/>
        <v>-4.7463538352360479E-3</v>
      </c>
      <c r="I644" s="23">
        <f t="shared" si="25"/>
        <v>0.12462451370297034</v>
      </c>
      <c r="J644" s="23">
        <v>0.16952890000000001</v>
      </c>
    </row>
    <row r="645" spans="2:10" x14ac:dyDescent="0.5">
      <c r="B645" s="19">
        <v>45098</v>
      </c>
      <c r="C645" s="1">
        <v>4365.68994140625</v>
      </c>
      <c r="D645" s="1">
        <v>4386.22021484375</v>
      </c>
      <c r="E645" s="1">
        <v>4360.14013671875</v>
      </c>
      <c r="F645" s="1">
        <v>4380.009765625</v>
      </c>
      <c r="G645" s="1">
        <v>3709330000</v>
      </c>
      <c r="H645" s="23">
        <f t="shared" si="26"/>
        <v>-5.2590863669252008E-3</v>
      </c>
      <c r="I645" s="23">
        <f t="shared" si="25"/>
        <v>0.12325585716170835</v>
      </c>
      <c r="J645" s="23">
        <v>0.16952890000000001</v>
      </c>
    </row>
    <row r="646" spans="2:10" x14ac:dyDescent="0.5">
      <c r="B646" s="19">
        <v>45099</v>
      </c>
      <c r="C646" s="1">
        <v>4381.89013671875</v>
      </c>
      <c r="D646" s="1">
        <v>4382.25</v>
      </c>
      <c r="E646" s="1">
        <v>4351.81982421875</v>
      </c>
      <c r="F646" s="1">
        <v>4355.39990234375</v>
      </c>
      <c r="G646" s="1">
        <v>3511000000</v>
      </c>
      <c r="H646" s="23">
        <f t="shared" si="26"/>
        <v>3.7039303873345254E-3</v>
      </c>
      <c r="I646" s="23">
        <f t="shared" ref="I646:I709" si="27">_xlfn.STDEV.S(H584:H646)*SQRT(252)</f>
        <v>0.11778711617639402</v>
      </c>
      <c r="J646" s="23">
        <v>0.16952890000000001</v>
      </c>
    </row>
    <row r="647" spans="2:10" x14ac:dyDescent="0.5">
      <c r="B647" s="19">
        <v>45100</v>
      </c>
      <c r="C647" s="1">
        <v>4348.330078125</v>
      </c>
      <c r="D647" s="1">
        <v>4366.5498046875</v>
      </c>
      <c r="E647" s="1">
        <v>4341.33984375</v>
      </c>
      <c r="F647" s="1">
        <v>4354.169921875</v>
      </c>
      <c r="G647" s="1">
        <v>6053620000</v>
      </c>
      <c r="H647" s="23">
        <f t="shared" ref="H647:H710" si="28">LN(C647/C646)</f>
        <v>-7.6882880565021577E-3</v>
      </c>
      <c r="I647" s="23">
        <f t="shared" si="27"/>
        <v>0.11923927625453845</v>
      </c>
      <c r="J647" s="23">
        <v>0.16952890000000001</v>
      </c>
    </row>
    <row r="648" spans="2:10" x14ac:dyDescent="0.5">
      <c r="B648" s="19">
        <v>45103</v>
      </c>
      <c r="C648" s="1">
        <v>4328.81982421875</v>
      </c>
      <c r="D648" s="1">
        <v>4362.06005859375</v>
      </c>
      <c r="E648" s="1">
        <v>4328.080078125</v>
      </c>
      <c r="F648" s="1">
        <v>4344.83984375</v>
      </c>
      <c r="G648" s="1">
        <v>3415030000</v>
      </c>
      <c r="H648" s="23">
        <f t="shared" si="28"/>
        <v>-4.4969343631321712E-3</v>
      </c>
      <c r="I648" s="23">
        <f t="shared" si="27"/>
        <v>0.11954466035364429</v>
      </c>
      <c r="J648" s="23">
        <v>0.16952890000000001</v>
      </c>
    </row>
    <row r="649" spans="2:10" x14ac:dyDescent="0.5">
      <c r="B649" s="19">
        <v>45104</v>
      </c>
      <c r="C649" s="1">
        <v>4378.41015625</v>
      </c>
      <c r="D649" s="1">
        <v>4384.419921875</v>
      </c>
      <c r="E649" s="1">
        <v>4335</v>
      </c>
      <c r="F649" s="1">
        <v>4337.35986328125</v>
      </c>
      <c r="G649" s="1">
        <v>3573500000</v>
      </c>
      <c r="H649" s="23">
        <f t="shared" si="28"/>
        <v>1.139073352418076E-2</v>
      </c>
      <c r="I649" s="23">
        <f t="shared" si="27"/>
        <v>0.12121331313570946</v>
      </c>
      <c r="J649" s="23">
        <v>0.16952890000000001</v>
      </c>
    </row>
    <row r="650" spans="2:10" x14ac:dyDescent="0.5">
      <c r="B650" s="19">
        <v>45105</v>
      </c>
      <c r="C650" s="1">
        <v>4376.85986328125</v>
      </c>
      <c r="D650" s="1">
        <v>4390.35009765625</v>
      </c>
      <c r="E650" s="1">
        <v>4360.22021484375</v>
      </c>
      <c r="F650" s="1">
        <v>4367.47998046875</v>
      </c>
      <c r="G650" s="1">
        <v>3739330000</v>
      </c>
      <c r="H650" s="23">
        <f t="shared" si="28"/>
        <v>-3.541393883898215E-4</v>
      </c>
      <c r="I650" s="23">
        <f t="shared" si="27"/>
        <v>0.12111097975294206</v>
      </c>
      <c r="J650" s="23">
        <v>0.16952890000000001</v>
      </c>
    </row>
    <row r="651" spans="2:10" x14ac:dyDescent="0.5">
      <c r="B651" s="19">
        <v>45106</v>
      </c>
      <c r="C651" s="1">
        <v>4396.43994140625</v>
      </c>
      <c r="D651" s="1">
        <v>4398.39013671875</v>
      </c>
      <c r="E651" s="1">
        <v>4371.97021484375</v>
      </c>
      <c r="F651" s="1">
        <v>4374.93994140625</v>
      </c>
      <c r="G651" s="1">
        <v>3696660000</v>
      </c>
      <c r="H651" s="23">
        <f t="shared" si="28"/>
        <v>4.4635681144900002E-3</v>
      </c>
      <c r="I651" s="23">
        <f t="shared" si="27"/>
        <v>0.11854067813153386</v>
      </c>
      <c r="J651" s="23">
        <v>0.16952890000000001</v>
      </c>
    </row>
    <row r="652" spans="2:10" x14ac:dyDescent="0.5">
      <c r="B652" s="19">
        <v>45107</v>
      </c>
      <c r="C652" s="1">
        <v>4450.3798828125</v>
      </c>
      <c r="D652" s="1">
        <v>4458.47998046875</v>
      </c>
      <c r="E652" s="1">
        <v>4422.43994140625</v>
      </c>
      <c r="F652" s="1">
        <v>4422.43994140625</v>
      </c>
      <c r="G652" s="1">
        <v>3923450000</v>
      </c>
      <c r="H652" s="23">
        <f t="shared" si="28"/>
        <v>1.2194350261885799E-2</v>
      </c>
      <c r="I652" s="23">
        <f t="shared" si="27"/>
        <v>0.12020053206393336</v>
      </c>
      <c r="J652" s="23">
        <v>0.16952890000000001</v>
      </c>
    </row>
    <row r="653" spans="2:10" x14ac:dyDescent="0.5">
      <c r="B653" s="19">
        <v>45110</v>
      </c>
      <c r="C653" s="1">
        <v>4455.58984375</v>
      </c>
      <c r="D653" s="1">
        <v>4456.4599609375</v>
      </c>
      <c r="E653" s="1">
        <v>4442.2900390625</v>
      </c>
      <c r="F653" s="1">
        <v>4450.47998046875</v>
      </c>
      <c r="G653" s="1">
        <v>2034280000</v>
      </c>
      <c r="H653" s="23">
        <f t="shared" si="28"/>
        <v>1.1699930926736418E-3</v>
      </c>
      <c r="I653" s="23">
        <f t="shared" si="27"/>
        <v>0.11733411532954909</v>
      </c>
      <c r="J653" s="23">
        <v>0.16952890000000001</v>
      </c>
    </row>
    <row r="654" spans="2:10" x14ac:dyDescent="0.5">
      <c r="B654" s="19">
        <v>45112</v>
      </c>
      <c r="C654" s="1">
        <v>4446.81982421875</v>
      </c>
      <c r="D654" s="1">
        <v>4454.06005859375</v>
      </c>
      <c r="E654" s="1">
        <v>4436.60986328125</v>
      </c>
      <c r="F654" s="1">
        <v>4442.0400390625</v>
      </c>
      <c r="G654" s="1">
        <v>3482620000</v>
      </c>
      <c r="H654" s="23">
        <f t="shared" si="28"/>
        <v>-1.9702580976127164E-3</v>
      </c>
      <c r="I654" s="23">
        <f t="shared" si="27"/>
        <v>0.11740830789345356</v>
      </c>
      <c r="J654" s="23">
        <v>0.16952890000000001</v>
      </c>
    </row>
    <row r="655" spans="2:10" x14ac:dyDescent="0.5">
      <c r="B655" s="19">
        <v>45113</v>
      </c>
      <c r="C655" s="1">
        <v>4411.58984375</v>
      </c>
      <c r="D655" s="1">
        <v>4422.6201171875</v>
      </c>
      <c r="E655" s="1">
        <v>4385.0498046875</v>
      </c>
      <c r="F655" s="1">
        <v>4422.6201171875</v>
      </c>
      <c r="G655" s="1">
        <v>3682020000</v>
      </c>
      <c r="H655" s="23">
        <f t="shared" si="28"/>
        <v>-7.9540611758947624E-3</v>
      </c>
      <c r="I655" s="23">
        <f t="shared" si="27"/>
        <v>0.11800406934772693</v>
      </c>
      <c r="J655" s="23">
        <v>0.16952890000000001</v>
      </c>
    </row>
    <row r="656" spans="2:10" x14ac:dyDescent="0.5">
      <c r="B656" s="19">
        <v>45114</v>
      </c>
      <c r="C656" s="1">
        <v>4398.9501953125</v>
      </c>
      <c r="D656" s="1">
        <v>4440.39013671875</v>
      </c>
      <c r="E656" s="1">
        <v>4397.39990234375</v>
      </c>
      <c r="F656" s="1">
        <v>4404.5400390625</v>
      </c>
      <c r="G656" s="1">
        <v>3630480000</v>
      </c>
      <c r="H656" s="23">
        <f t="shared" si="28"/>
        <v>-2.869212795733482E-3</v>
      </c>
      <c r="I656" s="23">
        <f t="shared" si="27"/>
        <v>0.11805348682787406</v>
      </c>
      <c r="J656" s="23">
        <v>0.16952890000000001</v>
      </c>
    </row>
    <row r="657" spans="2:10" x14ac:dyDescent="0.5">
      <c r="B657" s="19">
        <v>45117</v>
      </c>
      <c r="C657" s="1">
        <v>4409.52978515625</v>
      </c>
      <c r="D657" s="1">
        <v>4412.60009765625</v>
      </c>
      <c r="E657" s="1">
        <v>4389.919921875</v>
      </c>
      <c r="F657" s="1">
        <v>4394.22998046875</v>
      </c>
      <c r="G657" s="1">
        <v>3429600000</v>
      </c>
      <c r="H657" s="23">
        <f t="shared" si="28"/>
        <v>2.4021386106263119E-3</v>
      </c>
      <c r="I657" s="23">
        <f t="shared" si="27"/>
        <v>0.11797920953289315</v>
      </c>
      <c r="J657" s="23">
        <v>0.16952890000000001</v>
      </c>
    </row>
    <row r="658" spans="2:10" x14ac:dyDescent="0.5">
      <c r="B658" s="19">
        <v>45118</v>
      </c>
      <c r="C658" s="1">
        <v>4439.259765625</v>
      </c>
      <c r="D658" s="1">
        <v>4443.64013671875</v>
      </c>
      <c r="E658" s="1">
        <v>4408.4599609375</v>
      </c>
      <c r="F658" s="1">
        <v>4415.5498046875</v>
      </c>
      <c r="G658" s="1">
        <v>3624220000</v>
      </c>
      <c r="H658" s="23">
        <f t="shared" si="28"/>
        <v>6.7195839982548741E-3</v>
      </c>
      <c r="I658" s="23">
        <f t="shared" si="27"/>
        <v>0.11850580224861491</v>
      </c>
      <c r="J658" s="23">
        <v>0.16952890000000001</v>
      </c>
    </row>
    <row r="659" spans="2:10" x14ac:dyDescent="0.5">
      <c r="B659" s="19">
        <v>45119</v>
      </c>
      <c r="C659" s="1">
        <v>4472.16015625</v>
      </c>
      <c r="D659" s="1">
        <v>4488.33984375</v>
      </c>
      <c r="E659" s="1">
        <v>4463.22998046875</v>
      </c>
      <c r="F659" s="1">
        <v>4467.68994140625</v>
      </c>
      <c r="G659" s="1">
        <v>3920290000</v>
      </c>
      <c r="H659" s="23">
        <f t="shared" si="28"/>
        <v>7.3839052353896787E-3</v>
      </c>
      <c r="I659" s="23">
        <f t="shared" si="27"/>
        <v>0.11911181285773061</v>
      </c>
      <c r="J659" s="23">
        <v>0.16952890000000001</v>
      </c>
    </row>
    <row r="660" spans="2:10" x14ac:dyDescent="0.5">
      <c r="B660" s="19">
        <v>45120</v>
      </c>
      <c r="C660" s="1">
        <v>4510.0400390625</v>
      </c>
      <c r="D660" s="1">
        <v>4517.3798828125</v>
      </c>
      <c r="E660" s="1">
        <v>4489.35986328125</v>
      </c>
      <c r="F660" s="1">
        <v>4491.5</v>
      </c>
      <c r="G660" s="1">
        <v>3839530000</v>
      </c>
      <c r="H660" s="23">
        <f t="shared" si="28"/>
        <v>8.4344829896271113E-3</v>
      </c>
      <c r="I660" s="23">
        <f t="shared" si="27"/>
        <v>0.11941236610070097</v>
      </c>
      <c r="J660" s="23">
        <v>0.16952890000000001</v>
      </c>
    </row>
    <row r="661" spans="2:10" x14ac:dyDescent="0.5">
      <c r="B661" s="19">
        <v>45121</v>
      </c>
      <c r="C661" s="1">
        <v>4505.419921875</v>
      </c>
      <c r="D661" s="1">
        <v>4527.759765625</v>
      </c>
      <c r="E661" s="1">
        <v>4499.56005859375</v>
      </c>
      <c r="F661" s="1">
        <v>4514.60986328125</v>
      </c>
      <c r="G661" s="1">
        <v>3647450000</v>
      </c>
      <c r="H661" s="23">
        <f t="shared" si="28"/>
        <v>-1.0249321969074839E-3</v>
      </c>
      <c r="I661" s="23">
        <f t="shared" si="27"/>
        <v>0.11714628818639382</v>
      </c>
      <c r="J661" s="23">
        <v>0.16952890000000001</v>
      </c>
    </row>
    <row r="662" spans="2:10" x14ac:dyDescent="0.5">
      <c r="B662" s="19">
        <v>45124</v>
      </c>
      <c r="C662" s="1">
        <v>4522.7900390625</v>
      </c>
      <c r="D662" s="1">
        <v>4532.85009765625</v>
      </c>
      <c r="E662" s="1">
        <v>4504.89990234375</v>
      </c>
      <c r="F662" s="1">
        <v>4508.85986328125</v>
      </c>
      <c r="G662" s="1">
        <v>3538240000</v>
      </c>
      <c r="H662" s="23">
        <f t="shared" si="28"/>
        <v>3.8479695744204137E-3</v>
      </c>
      <c r="I662" s="23">
        <f t="shared" si="27"/>
        <v>0.11704816702519678</v>
      </c>
      <c r="J662" s="23">
        <v>0.16952890000000001</v>
      </c>
    </row>
    <row r="663" spans="2:10" x14ac:dyDescent="0.5">
      <c r="B663" s="19">
        <v>45125</v>
      </c>
      <c r="C663" s="1">
        <v>4554.97998046875</v>
      </c>
      <c r="D663" s="1">
        <v>4562.2998046875</v>
      </c>
      <c r="E663" s="1">
        <v>4514.58984375</v>
      </c>
      <c r="F663" s="1">
        <v>4521.77978515625</v>
      </c>
      <c r="G663" s="1">
        <v>4090010000</v>
      </c>
      <c r="H663" s="23">
        <f t="shared" si="28"/>
        <v>7.0920669414283382E-3</v>
      </c>
      <c r="I663" s="23">
        <f t="shared" si="27"/>
        <v>0.11754130334895359</v>
      </c>
      <c r="J663" s="23">
        <v>0.16952890000000001</v>
      </c>
    </row>
    <row r="664" spans="2:10" x14ac:dyDescent="0.5">
      <c r="B664" s="19">
        <v>45126</v>
      </c>
      <c r="C664" s="1">
        <v>4565.72021484375</v>
      </c>
      <c r="D664" s="1">
        <v>4578.43017578125</v>
      </c>
      <c r="E664" s="1">
        <v>4557.47998046875</v>
      </c>
      <c r="F664" s="1">
        <v>4563.8701171875</v>
      </c>
      <c r="G664" s="1">
        <v>4115670000</v>
      </c>
      <c r="H664" s="23">
        <f t="shared" si="28"/>
        <v>2.3551348272336388E-3</v>
      </c>
      <c r="I664" s="23">
        <f t="shared" si="27"/>
        <v>0.11754753664751892</v>
      </c>
      <c r="J664" s="23">
        <v>0.16952890000000001</v>
      </c>
    </row>
    <row r="665" spans="2:10" x14ac:dyDescent="0.5">
      <c r="B665" s="19">
        <v>45127</v>
      </c>
      <c r="C665" s="1">
        <v>4534.8701171875</v>
      </c>
      <c r="D665" s="1">
        <v>4564.740234375</v>
      </c>
      <c r="E665" s="1">
        <v>4527.56005859375</v>
      </c>
      <c r="F665" s="1">
        <v>4554.3798828125</v>
      </c>
      <c r="G665" s="1">
        <v>3761770000</v>
      </c>
      <c r="H665" s="23">
        <f t="shared" si="28"/>
        <v>-6.7798273962576911E-3</v>
      </c>
      <c r="I665" s="23">
        <f t="shared" si="27"/>
        <v>0.11867096378246074</v>
      </c>
      <c r="J665" s="23">
        <v>0.16952890000000001</v>
      </c>
    </row>
    <row r="666" spans="2:10" x14ac:dyDescent="0.5">
      <c r="B666" s="19">
        <v>45128</v>
      </c>
      <c r="C666" s="1">
        <v>4536.33984375</v>
      </c>
      <c r="D666" s="1">
        <v>4555</v>
      </c>
      <c r="E666" s="1">
        <v>4535.7900390625</v>
      </c>
      <c r="F666" s="1">
        <v>4550.16015625</v>
      </c>
      <c r="G666" s="1">
        <v>3570190000</v>
      </c>
      <c r="H666" s="23">
        <f t="shared" si="28"/>
        <v>3.2404201461309109E-4</v>
      </c>
      <c r="I666" s="23">
        <f t="shared" si="27"/>
        <v>0.11774821732156916</v>
      </c>
      <c r="J666" s="23">
        <v>0.16952890000000001</v>
      </c>
    </row>
    <row r="667" spans="2:10" x14ac:dyDescent="0.5">
      <c r="B667" s="19">
        <v>45131</v>
      </c>
      <c r="C667" s="1">
        <v>4554.64013671875</v>
      </c>
      <c r="D667" s="1">
        <v>4563.41015625</v>
      </c>
      <c r="E667" s="1">
        <v>4541.2900390625</v>
      </c>
      <c r="F667" s="1">
        <v>4543.39013671875</v>
      </c>
      <c r="G667" s="1">
        <v>3856250000</v>
      </c>
      <c r="H667" s="23">
        <f t="shared" si="28"/>
        <v>4.026038496874852E-3</v>
      </c>
      <c r="I667" s="23">
        <f t="shared" si="27"/>
        <v>0.11785051147786658</v>
      </c>
      <c r="J667" s="23">
        <v>0.16952890000000001</v>
      </c>
    </row>
    <row r="668" spans="2:10" x14ac:dyDescent="0.5">
      <c r="B668" s="19">
        <v>45132</v>
      </c>
      <c r="C668" s="1">
        <v>4567.4599609375</v>
      </c>
      <c r="D668" s="1">
        <v>4580.6201171875</v>
      </c>
      <c r="E668" s="1">
        <v>4552.419921875</v>
      </c>
      <c r="F668" s="1">
        <v>4555.18994140625</v>
      </c>
      <c r="G668" s="1">
        <v>3812470000</v>
      </c>
      <c r="H668" s="23">
        <f t="shared" si="28"/>
        <v>2.8107195758387046E-3</v>
      </c>
      <c r="I668" s="23">
        <f t="shared" si="27"/>
        <v>0.11786912590794209</v>
      </c>
      <c r="J668" s="23">
        <v>0.16952890000000001</v>
      </c>
    </row>
    <row r="669" spans="2:10" x14ac:dyDescent="0.5">
      <c r="B669" s="19">
        <v>45133</v>
      </c>
      <c r="C669" s="1">
        <v>4566.75</v>
      </c>
      <c r="D669" s="1">
        <v>4582.47021484375</v>
      </c>
      <c r="E669" s="1">
        <v>4547.580078125</v>
      </c>
      <c r="F669" s="1">
        <v>4558.9599609375</v>
      </c>
      <c r="G669" s="1">
        <v>3990290000</v>
      </c>
      <c r="H669" s="23">
        <f t="shared" si="28"/>
        <v>-1.5545097867591856E-4</v>
      </c>
      <c r="I669" s="23">
        <f t="shared" si="27"/>
        <v>0.11244219424709932</v>
      </c>
      <c r="J669" s="23">
        <v>0.16952890000000001</v>
      </c>
    </row>
    <row r="670" spans="2:10" x14ac:dyDescent="0.5">
      <c r="B670" s="19">
        <v>45134</v>
      </c>
      <c r="C670" s="1">
        <v>4537.41015625</v>
      </c>
      <c r="D670" s="1">
        <v>4607.06982421875</v>
      </c>
      <c r="E670" s="1">
        <v>4528.56005859375</v>
      </c>
      <c r="F670" s="1">
        <v>4598.259765625</v>
      </c>
      <c r="G670" s="1">
        <v>4553210000</v>
      </c>
      <c r="H670" s="23">
        <f t="shared" si="28"/>
        <v>-6.4453930551970759E-3</v>
      </c>
      <c r="I670" s="23">
        <f t="shared" si="27"/>
        <v>0.11309250611816413</v>
      </c>
      <c r="J670" s="23">
        <v>0.16952890000000001</v>
      </c>
    </row>
    <row r="671" spans="2:10" x14ac:dyDescent="0.5">
      <c r="B671" s="19">
        <v>45135</v>
      </c>
      <c r="C671" s="1">
        <v>4582.22998046875</v>
      </c>
      <c r="D671" s="1">
        <v>4590.16015625</v>
      </c>
      <c r="E671" s="1">
        <v>4564.009765625</v>
      </c>
      <c r="F671" s="1">
        <v>4565.75</v>
      </c>
      <c r="G671" s="1">
        <v>3981010000</v>
      </c>
      <c r="H671" s="23">
        <f t="shared" si="28"/>
        <v>9.8293758104338481E-3</v>
      </c>
      <c r="I671" s="23">
        <f t="shared" si="27"/>
        <v>0.10857618138762262</v>
      </c>
      <c r="J671" s="23">
        <v>0.16952890000000001</v>
      </c>
    </row>
    <row r="672" spans="2:10" x14ac:dyDescent="0.5">
      <c r="B672" s="19">
        <v>45138</v>
      </c>
      <c r="C672" s="1">
        <v>4588.9599609375</v>
      </c>
      <c r="D672" s="1">
        <v>4594.22021484375</v>
      </c>
      <c r="E672" s="1">
        <v>4573.14013671875</v>
      </c>
      <c r="F672" s="1">
        <v>4584.81982421875</v>
      </c>
      <c r="G672" s="1">
        <v>4503600000</v>
      </c>
      <c r="H672" s="23">
        <f t="shared" si="28"/>
        <v>1.4676354365687912E-3</v>
      </c>
      <c r="I672" s="23">
        <f t="shared" si="27"/>
        <v>0.10774696528941863</v>
      </c>
      <c r="J672" s="23">
        <v>0.16952890000000001</v>
      </c>
    </row>
    <row r="673" spans="2:10" x14ac:dyDescent="0.5">
      <c r="B673" s="19">
        <v>45139</v>
      </c>
      <c r="C673" s="1">
        <v>4576.72998046875</v>
      </c>
      <c r="D673" s="1">
        <v>4584.6201171875</v>
      </c>
      <c r="E673" s="1">
        <v>4567.52978515625</v>
      </c>
      <c r="F673" s="1">
        <v>4578.830078125</v>
      </c>
      <c r="G673" s="1">
        <v>4042370000</v>
      </c>
      <c r="H673" s="23">
        <f t="shared" si="28"/>
        <v>-2.6686453076827116E-3</v>
      </c>
      <c r="I673" s="23">
        <f t="shared" si="27"/>
        <v>0.10800761491913469</v>
      </c>
      <c r="J673" s="23">
        <v>0.16952890000000001</v>
      </c>
    </row>
    <row r="674" spans="2:10" x14ac:dyDescent="0.5">
      <c r="B674" s="19">
        <v>45140</v>
      </c>
      <c r="C674" s="1">
        <v>4513.39013671875</v>
      </c>
      <c r="D674" s="1">
        <v>4550.93017578125</v>
      </c>
      <c r="E674" s="1">
        <v>4505.75</v>
      </c>
      <c r="F674" s="1">
        <v>4550.93017578125</v>
      </c>
      <c r="G674" s="1">
        <v>4270710000</v>
      </c>
      <c r="H674" s="23">
        <f t="shared" si="28"/>
        <v>-1.3936200638336184E-2</v>
      </c>
      <c r="I674" s="23">
        <f t="shared" si="27"/>
        <v>0.10922569131768541</v>
      </c>
      <c r="J674" s="23">
        <v>0.16952890000000001</v>
      </c>
    </row>
    <row r="675" spans="2:10" x14ac:dyDescent="0.5">
      <c r="B675" s="19">
        <v>45141</v>
      </c>
      <c r="C675" s="1">
        <v>4501.89013671875</v>
      </c>
      <c r="D675" s="1">
        <v>4519.490234375</v>
      </c>
      <c r="E675" s="1">
        <v>4485.5400390625</v>
      </c>
      <c r="F675" s="1">
        <v>4494.27001953125</v>
      </c>
      <c r="G675" s="1">
        <v>4149120000</v>
      </c>
      <c r="H675" s="23">
        <f t="shared" si="28"/>
        <v>-2.5512254502915274E-3</v>
      </c>
      <c r="I675" s="23">
        <f t="shared" si="27"/>
        <v>0.10817703904728011</v>
      </c>
      <c r="J675" s="23">
        <v>0.16952890000000001</v>
      </c>
    </row>
    <row r="676" spans="2:10" x14ac:dyDescent="0.5">
      <c r="B676" s="19">
        <v>45142</v>
      </c>
      <c r="C676" s="1">
        <v>4478.02978515625</v>
      </c>
      <c r="D676" s="1">
        <v>4540.33984375</v>
      </c>
      <c r="E676" s="1">
        <v>4474.5498046875</v>
      </c>
      <c r="F676" s="1">
        <v>4513.9599609375</v>
      </c>
      <c r="G676" s="1">
        <v>4143310000</v>
      </c>
      <c r="H676" s="23">
        <f t="shared" si="28"/>
        <v>-5.3141693739379705E-3</v>
      </c>
      <c r="I676" s="23">
        <f t="shared" si="27"/>
        <v>0.10760861767022432</v>
      </c>
      <c r="J676" s="23">
        <v>0.16952890000000001</v>
      </c>
    </row>
    <row r="677" spans="2:10" x14ac:dyDescent="0.5">
      <c r="B677" s="19">
        <v>45145</v>
      </c>
      <c r="C677" s="1">
        <v>4518.43994140625</v>
      </c>
      <c r="D677" s="1">
        <v>4519.83984375</v>
      </c>
      <c r="E677" s="1">
        <v>4491.14990234375</v>
      </c>
      <c r="F677" s="1">
        <v>4491.580078125</v>
      </c>
      <c r="G677" s="1">
        <v>3493920000</v>
      </c>
      <c r="H677" s="23">
        <f t="shared" si="28"/>
        <v>8.9836189648565719E-3</v>
      </c>
      <c r="I677" s="23">
        <f t="shared" si="27"/>
        <v>0.10323505516925674</v>
      </c>
      <c r="J677" s="23">
        <v>0.16952890000000001</v>
      </c>
    </row>
    <row r="678" spans="2:10" x14ac:dyDescent="0.5">
      <c r="B678" s="19">
        <v>45146</v>
      </c>
      <c r="C678" s="1">
        <v>4499.3798828125</v>
      </c>
      <c r="D678" s="1">
        <v>4503.31005859375</v>
      </c>
      <c r="E678" s="1">
        <v>4464.39013671875</v>
      </c>
      <c r="F678" s="1">
        <v>4498.02978515625</v>
      </c>
      <c r="G678" s="1">
        <v>3884910000</v>
      </c>
      <c r="H678" s="23">
        <f t="shared" si="28"/>
        <v>-4.2272051000588661E-3</v>
      </c>
      <c r="I678" s="23">
        <f t="shared" si="27"/>
        <v>0.1038326687641439</v>
      </c>
      <c r="J678" s="23">
        <v>0.16952890000000001</v>
      </c>
    </row>
    <row r="679" spans="2:10" x14ac:dyDescent="0.5">
      <c r="B679" s="19">
        <v>45147</v>
      </c>
      <c r="C679" s="1">
        <v>4467.7099609375</v>
      </c>
      <c r="D679" s="1">
        <v>4502.43994140625</v>
      </c>
      <c r="E679" s="1">
        <v>4461.330078125</v>
      </c>
      <c r="F679" s="1">
        <v>4501.56982421875</v>
      </c>
      <c r="G679" s="1">
        <v>3803100000</v>
      </c>
      <c r="H679" s="23">
        <f t="shared" si="28"/>
        <v>-7.0636191020451164E-3</v>
      </c>
      <c r="I679" s="23">
        <f t="shared" si="27"/>
        <v>0.10452134682026258</v>
      </c>
      <c r="J679" s="23">
        <v>0.16952890000000001</v>
      </c>
    </row>
    <row r="680" spans="2:10" x14ac:dyDescent="0.5">
      <c r="B680" s="19">
        <v>45148</v>
      </c>
      <c r="C680" s="1">
        <v>4468.830078125</v>
      </c>
      <c r="D680" s="1">
        <v>4527.3701171875</v>
      </c>
      <c r="E680" s="1">
        <v>4457.919921875</v>
      </c>
      <c r="F680" s="1">
        <v>4487.16015625</v>
      </c>
      <c r="G680" s="1">
        <v>4504370000</v>
      </c>
      <c r="H680" s="23">
        <f t="shared" si="28"/>
        <v>2.5068252108086326E-4</v>
      </c>
      <c r="I680" s="23">
        <f t="shared" si="27"/>
        <v>0.10433945926173845</v>
      </c>
      <c r="J680" s="23">
        <v>0.16952890000000001</v>
      </c>
    </row>
    <row r="681" spans="2:10" x14ac:dyDescent="0.5">
      <c r="B681" s="19">
        <v>45149</v>
      </c>
      <c r="C681" s="1">
        <v>4464.0498046875</v>
      </c>
      <c r="D681" s="1">
        <v>4476.22998046875</v>
      </c>
      <c r="E681" s="1">
        <v>4443.97998046875</v>
      </c>
      <c r="F681" s="1">
        <v>4450.68994140625</v>
      </c>
      <c r="G681" s="1">
        <v>3753290000</v>
      </c>
      <c r="H681" s="23">
        <f t="shared" si="28"/>
        <v>-1.0702648992294865E-3</v>
      </c>
      <c r="I681" s="23">
        <f t="shared" si="27"/>
        <v>0.10427557621270285</v>
      </c>
      <c r="J681" s="23">
        <v>0.16952890000000001</v>
      </c>
    </row>
    <row r="682" spans="2:10" x14ac:dyDescent="0.5">
      <c r="B682" s="19">
        <v>45152</v>
      </c>
      <c r="C682" s="1">
        <v>4489.72021484375</v>
      </c>
      <c r="D682" s="1">
        <v>4490.330078125</v>
      </c>
      <c r="E682" s="1">
        <v>4453.43994140625</v>
      </c>
      <c r="F682" s="1">
        <v>4458.1298828125</v>
      </c>
      <c r="G682" s="1">
        <v>3896410000</v>
      </c>
      <c r="H682" s="23">
        <f t="shared" si="28"/>
        <v>5.7340048794190506E-3</v>
      </c>
      <c r="I682" s="23">
        <f t="shared" si="27"/>
        <v>0.10449911014160661</v>
      </c>
      <c r="J682" s="23">
        <v>0.16952890000000001</v>
      </c>
    </row>
    <row r="683" spans="2:10" x14ac:dyDescent="0.5">
      <c r="B683" s="19">
        <v>45153</v>
      </c>
      <c r="C683" s="1">
        <v>4437.85986328125</v>
      </c>
      <c r="D683" s="1">
        <v>4478.8701171875</v>
      </c>
      <c r="E683" s="1">
        <v>4432.18994140625</v>
      </c>
      <c r="F683" s="1">
        <v>4478.8701171875</v>
      </c>
      <c r="G683" s="1">
        <v>3832250000</v>
      </c>
      <c r="H683" s="23">
        <f t="shared" si="28"/>
        <v>-1.1618139396096483E-2</v>
      </c>
      <c r="I683" s="23">
        <f t="shared" si="27"/>
        <v>0.10760695824179344</v>
      </c>
      <c r="J683" s="23">
        <v>0.16952890000000001</v>
      </c>
    </row>
    <row r="684" spans="2:10" x14ac:dyDescent="0.5">
      <c r="B684" s="19">
        <v>45154</v>
      </c>
      <c r="C684" s="1">
        <v>4404.330078125</v>
      </c>
      <c r="D684" s="1">
        <v>4449.9501953125</v>
      </c>
      <c r="E684" s="1">
        <v>4403.5498046875</v>
      </c>
      <c r="F684" s="1">
        <v>4433.7900390625</v>
      </c>
      <c r="G684" s="1">
        <v>3753910000</v>
      </c>
      <c r="H684" s="23">
        <f t="shared" si="28"/>
        <v>-7.5840817926245271E-3</v>
      </c>
      <c r="I684" s="23">
        <f t="shared" si="27"/>
        <v>0.1079691441934764</v>
      </c>
      <c r="J684" s="23">
        <v>0.16952890000000001</v>
      </c>
    </row>
    <row r="685" spans="2:10" x14ac:dyDescent="0.5">
      <c r="B685" s="19">
        <v>45155</v>
      </c>
      <c r="C685" s="1">
        <v>4370.35986328125</v>
      </c>
      <c r="D685" s="1">
        <v>4421.169921875</v>
      </c>
      <c r="E685" s="1">
        <v>4364.830078125</v>
      </c>
      <c r="F685" s="1">
        <v>4416.31982421875</v>
      </c>
      <c r="G685" s="1">
        <v>3943700000</v>
      </c>
      <c r="H685" s="23">
        <f t="shared" si="28"/>
        <v>-7.7428113775290805E-3</v>
      </c>
      <c r="I685" s="23">
        <f t="shared" si="27"/>
        <v>0.10715896256532799</v>
      </c>
      <c r="J685" s="23">
        <v>0.16952890000000001</v>
      </c>
    </row>
    <row r="686" spans="2:10" x14ac:dyDescent="0.5">
      <c r="B686" s="19">
        <v>45156</v>
      </c>
      <c r="C686" s="1">
        <v>4369.7099609375</v>
      </c>
      <c r="D686" s="1">
        <v>4381.81982421875</v>
      </c>
      <c r="E686" s="1">
        <v>4335.31005859375</v>
      </c>
      <c r="F686" s="1">
        <v>4344.8798828125</v>
      </c>
      <c r="G686" s="1">
        <v>3940400000</v>
      </c>
      <c r="H686" s="23">
        <f t="shared" si="28"/>
        <v>-1.4871788395720285E-4</v>
      </c>
      <c r="I686" s="23">
        <f t="shared" si="27"/>
        <v>0.10573174717246478</v>
      </c>
      <c r="J686" s="23">
        <v>0.16952890000000001</v>
      </c>
    </row>
    <row r="687" spans="2:10" x14ac:dyDescent="0.5">
      <c r="B687" s="19">
        <v>45159</v>
      </c>
      <c r="C687" s="1">
        <v>4399.77001953125</v>
      </c>
      <c r="D687" s="1">
        <v>4407.5498046875</v>
      </c>
      <c r="E687" s="1">
        <v>4360.2998046875</v>
      </c>
      <c r="F687" s="1">
        <v>4380.27978515625</v>
      </c>
      <c r="G687" s="1">
        <v>3726850000</v>
      </c>
      <c r="H687" s="23">
        <f t="shared" si="28"/>
        <v>6.8556348597997854E-3</v>
      </c>
      <c r="I687" s="23">
        <f t="shared" si="27"/>
        <v>0.10636890095763746</v>
      </c>
      <c r="J687" s="23">
        <v>0.16952890000000001</v>
      </c>
    </row>
    <row r="688" spans="2:10" x14ac:dyDescent="0.5">
      <c r="B688" s="19">
        <v>45160</v>
      </c>
      <c r="C688" s="1">
        <v>4387.5498046875</v>
      </c>
      <c r="D688" s="1">
        <v>4418.58984375</v>
      </c>
      <c r="E688" s="1">
        <v>4382.77001953125</v>
      </c>
      <c r="F688" s="1">
        <v>4415.330078125</v>
      </c>
      <c r="G688" s="1">
        <v>3522760000</v>
      </c>
      <c r="H688" s="23">
        <f t="shared" si="28"/>
        <v>-2.7813310465456837E-3</v>
      </c>
      <c r="I688" s="23">
        <f t="shared" si="27"/>
        <v>0.10659953808819247</v>
      </c>
      <c r="J688" s="23">
        <v>0.16952890000000001</v>
      </c>
    </row>
    <row r="689" spans="2:10" x14ac:dyDescent="0.5">
      <c r="B689" s="19">
        <v>45161</v>
      </c>
      <c r="C689" s="1">
        <v>4436.009765625</v>
      </c>
      <c r="D689" s="1">
        <v>4443.18017578125</v>
      </c>
      <c r="E689" s="1">
        <v>4396.43994140625</v>
      </c>
      <c r="F689" s="1">
        <v>4396.43994140625</v>
      </c>
      <c r="G689" s="1">
        <v>3837270000</v>
      </c>
      <c r="H689" s="23">
        <f t="shared" si="28"/>
        <v>1.0984330710791359E-2</v>
      </c>
      <c r="I689" s="23">
        <f t="shared" si="27"/>
        <v>0.10570537631156629</v>
      </c>
      <c r="J689" s="23">
        <v>0.16952890000000001</v>
      </c>
    </row>
    <row r="690" spans="2:10" x14ac:dyDescent="0.5">
      <c r="B690" s="19">
        <v>45162</v>
      </c>
      <c r="C690" s="1">
        <v>4376.31005859375</v>
      </c>
      <c r="D690" s="1">
        <v>4458.2998046875</v>
      </c>
      <c r="E690" s="1">
        <v>4375.5498046875</v>
      </c>
      <c r="F690" s="1">
        <v>4455.16015625</v>
      </c>
      <c r="G690" s="1">
        <v>3723470000</v>
      </c>
      <c r="H690" s="23">
        <f t="shared" si="28"/>
        <v>-1.3549353984008011E-2</v>
      </c>
      <c r="I690" s="23">
        <f t="shared" si="27"/>
        <v>0.10840767490383715</v>
      </c>
      <c r="J690" s="23">
        <v>0.16952890000000001</v>
      </c>
    </row>
    <row r="691" spans="2:10" x14ac:dyDescent="0.5">
      <c r="B691" s="19">
        <v>45163</v>
      </c>
      <c r="C691" s="1">
        <v>4405.7099609375</v>
      </c>
      <c r="D691" s="1">
        <v>4418.4599609375</v>
      </c>
      <c r="E691" s="1">
        <v>4356.2900390625</v>
      </c>
      <c r="F691" s="1">
        <v>4389.3798828125</v>
      </c>
      <c r="G691" s="1">
        <v>3296180000</v>
      </c>
      <c r="H691" s="23">
        <f t="shared" si="28"/>
        <v>6.6955010602951564E-3</v>
      </c>
      <c r="I691" s="23">
        <f t="shared" si="27"/>
        <v>0.10789445518839325</v>
      </c>
      <c r="J691" s="23">
        <v>0.16952890000000001</v>
      </c>
    </row>
    <row r="692" spans="2:10" x14ac:dyDescent="0.5">
      <c r="B692" s="19">
        <v>45166</v>
      </c>
      <c r="C692" s="1">
        <v>4433.31005859375</v>
      </c>
      <c r="D692" s="1">
        <v>4439.56005859375</v>
      </c>
      <c r="E692" s="1">
        <v>4414.97998046875</v>
      </c>
      <c r="F692" s="1">
        <v>4426.02978515625</v>
      </c>
      <c r="G692" s="1">
        <v>2957230000</v>
      </c>
      <c r="H692" s="23">
        <f t="shared" si="28"/>
        <v>6.2450785941964614E-3</v>
      </c>
      <c r="I692" s="23">
        <f t="shared" si="27"/>
        <v>0.10566560790816977</v>
      </c>
      <c r="J692" s="23">
        <v>0.16952890000000001</v>
      </c>
    </row>
    <row r="693" spans="2:10" x14ac:dyDescent="0.5">
      <c r="B693" s="19">
        <v>45167</v>
      </c>
      <c r="C693" s="1">
        <v>4497.6298828125</v>
      </c>
      <c r="D693" s="1">
        <v>4500.14013671875</v>
      </c>
      <c r="E693" s="1">
        <v>4431.68017578125</v>
      </c>
      <c r="F693" s="1">
        <v>4432.75</v>
      </c>
      <c r="G693" s="1">
        <v>3354820000</v>
      </c>
      <c r="H693" s="23">
        <f t="shared" si="28"/>
        <v>1.4404068712056505E-2</v>
      </c>
      <c r="I693" s="23">
        <f t="shared" si="27"/>
        <v>0.10907430260470329</v>
      </c>
      <c r="J693" s="23">
        <v>0.16952890000000001</v>
      </c>
    </row>
    <row r="694" spans="2:10" x14ac:dyDescent="0.5">
      <c r="B694" s="19">
        <v>45168</v>
      </c>
      <c r="C694" s="1">
        <v>4514.8701171875</v>
      </c>
      <c r="D694" s="1">
        <v>4521.64990234375</v>
      </c>
      <c r="E694" s="1">
        <v>4493.58984375</v>
      </c>
      <c r="F694" s="1">
        <v>4500.33984375</v>
      </c>
      <c r="G694" s="1">
        <v>3064110000</v>
      </c>
      <c r="H694" s="23">
        <f t="shared" si="28"/>
        <v>3.825854181192944E-3</v>
      </c>
      <c r="I694" s="23">
        <f t="shared" si="27"/>
        <v>0.1082195068124451</v>
      </c>
      <c r="J694" s="23">
        <v>0.16952890000000001</v>
      </c>
    </row>
    <row r="695" spans="2:10" x14ac:dyDescent="0.5">
      <c r="B695" s="19">
        <v>45169</v>
      </c>
      <c r="C695" s="1">
        <v>4507.66015625</v>
      </c>
      <c r="D695" s="1">
        <v>4532.259765625</v>
      </c>
      <c r="E695" s="1">
        <v>4507.39013671875</v>
      </c>
      <c r="F695" s="1">
        <v>4517.009765625</v>
      </c>
      <c r="G695" s="1">
        <v>3946360000</v>
      </c>
      <c r="H695" s="23">
        <f t="shared" si="28"/>
        <v>-1.5982129743398576E-3</v>
      </c>
      <c r="I695" s="23">
        <f t="shared" si="27"/>
        <v>0.10693954078812487</v>
      </c>
      <c r="J695" s="23">
        <v>0.16952890000000001</v>
      </c>
    </row>
    <row r="696" spans="2:10" x14ac:dyDescent="0.5">
      <c r="B696" s="19">
        <v>45170</v>
      </c>
      <c r="C696" s="1">
        <v>4515.77001953125</v>
      </c>
      <c r="D696" s="1">
        <v>4541.25</v>
      </c>
      <c r="E696" s="1">
        <v>4501.35009765625</v>
      </c>
      <c r="F696" s="1">
        <v>4530.60009765625</v>
      </c>
      <c r="G696" s="1">
        <v>3246260000</v>
      </c>
      <c r="H696" s="23">
        <f t="shared" si="28"/>
        <v>1.7975127655185409E-3</v>
      </c>
      <c r="I696" s="23">
        <f t="shared" si="27"/>
        <v>0.10343927207404496</v>
      </c>
      <c r="J696" s="23">
        <v>0.16952890000000001</v>
      </c>
    </row>
    <row r="697" spans="2:10" x14ac:dyDescent="0.5">
      <c r="B697" s="19">
        <v>45174</v>
      </c>
      <c r="C697" s="1">
        <v>4496.830078125</v>
      </c>
      <c r="D697" s="1">
        <v>4514.2900390625</v>
      </c>
      <c r="E697" s="1">
        <v>4496.009765625</v>
      </c>
      <c r="F697" s="1">
        <v>4510.06005859375</v>
      </c>
      <c r="G697" s="1">
        <v>3526250000</v>
      </c>
      <c r="H697" s="23">
        <f t="shared" si="28"/>
        <v>-4.2029978213812052E-3</v>
      </c>
      <c r="I697" s="23">
        <f t="shared" si="27"/>
        <v>0.10377798347703648</v>
      </c>
      <c r="J697" s="23">
        <v>0.16952890000000001</v>
      </c>
    </row>
    <row r="698" spans="2:10" x14ac:dyDescent="0.5">
      <c r="B698" s="19">
        <v>45175</v>
      </c>
      <c r="C698" s="1">
        <v>4465.47998046875</v>
      </c>
      <c r="D698" s="1">
        <v>4490.35009765625</v>
      </c>
      <c r="E698" s="1">
        <v>4442.3798828125</v>
      </c>
      <c r="F698" s="1">
        <v>4490.35009765625</v>
      </c>
      <c r="G698" s="1">
        <v>3418850000</v>
      </c>
      <c r="H698" s="23">
        <f t="shared" si="28"/>
        <v>-6.9960144914322613E-3</v>
      </c>
      <c r="I698" s="23">
        <f t="shared" si="27"/>
        <v>0.10489068265944106</v>
      </c>
      <c r="J698" s="23">
        <v>0.16952890000000001</v>
      </c>
    </row>
    <row r="699" spans="2:10" x14ac:dyDescent="0.5">
      <c r="B699" s="19">
        <v>45176</v>
      </c>
      <c r="C699" s="1">
        <v>4451.14013671875</v>
      </c>
      <c r="D699" s="1">
        <v>4457.81005859375</v>
      </c>
      <c r="E699" s="1">
        <v>4430.4599609375</v>
      </c>
      <c r="F699" s="1">
        <v>4434.5498046875</v>
      </c>
      <c r="G699" s="1">
        <v>3763760000</v>
      </c>
      <c r="H699" s="23">
        <f t="shared" si="28"/>
        <v>-3.2164331157329669E-3</v>
      </c>
      <c r="I699" s="23">
        <f t="shared" si="27"/>
        <v>0.10479294739340778</v>
      </c>
      <c r="J699" s="23">
        <v>0.16952890000000001</v>
      </c>
    </row>
    <row r="700" spans="2:10" x14ac:dyDescent="0.5">
      <c r="B700" s="19">
        <v>45177</v>
      </c>
      <c r="C700" s="1">
        <v>4457.490234375</v>
      </c>
      <c r="D700" s="1">
        <v>4473.52978515625</v>
      </c>
      <c r="E700" s="1">
        <v>4448.3798828125</v>
      </c>
      <c r="F700" s="1">
        <v>4451.2998046875</v>
      </c>
      <c r="G700" s="1">
        <v>3259290000</v>
      </c>
      <c r="H700" s="23">
        <f t="shared" si="28"/>
        <v>1.4256060622570594E-3</v>
      </c>
      <c r="I700" s="23">
        <f t="shared" si="27"/>
        <v>0.10420867264210822</v>
      </c>
      <c r="J700" s="23">
        <v>0.16952890000000001</v>
      </c>
    </row>
    <row r="701" spans="2:10" x14ac:dyDescent="0.5">
      <c r="B701" s="19">
        <v>45180</v>
      </c>
      <c r="C701" s="1">
        <v>4487.4599609375</v>
      </c>
      <c r="D701" s="1">
        <v>4490.77001953125</v>
      </c>
      <c r="E701" s="1">
        <v>4467.89013671875</v>
      </c>
      <c r="F701" s="1">
        <v>4480.97998046875</v>
      </c>
      <c r="G701" s="1">
        <v>3369920000</v>
      </c>
      <c r="H701" s="23">
        <f t="shared" si="28"/>
        <v>6.7009514981355173E-3</v>
      </c>
      <c r="I701" s="23">
        <f t="shared" si="27"/>
        <v>0.10491818746085441</v>
      </c>
      <c r="J701" s="23">
        <v>0.16952890000000001</v>
      </c>
    </row>
    <row r="702" spans="2:10" x14ac:dyDescent="0.5">
      <c r="B702" s="19">
        <v>45181</v>
      </c>
      <c r="C702" s="1">
        <v>4461.89990234375</v>
      </c>
      <c r="D702" s="1">
        <v>4487.10986328125</v>
      </c>
      <c r="E702" s="1">
        <v>4456.830078125</v>
      </c>
      <c r="F702" s="1">
        <v>4473.27001953125</v>
      </c>
      <c r="G702" s="1">
        <v>3435740000</v>
      </c>
      <c r="H702" s="23">
        <f t="shared" si="28"/>
        <v>-5.7121690230039967E-3</v>
      </c>
      <c r="I702" s="23">
        <f t="shared" si="27"/>
        <v>0.10420711088841669</v>
      </c>
      <c r="J702" s="23">
        <v>0.16952890000000001</v>
      </c>
    </row>
    <row r="703" spans="2:10" x14ac:dyDescent="0.5">
      <c r="B703" s="19">
        <v>45182</v>
      </c>
      <c r="C703" s="1">
        <v>4467.43994140625</v>
      </c>
      <c r="D703" s="1">
        <v>4479.39013671875</v>
      </c>
      <c r="E703" s="1">
        <v>4453.52001953125</v>
      </c>
      <c r="F703" s="1">
        <v>4462.64990234375</v>
      </c>
      <c r="G703" s="1">
        <v>3529430000</v>
      </c>
      <c r="H703" s="23">
        <f t="shared" si="28"/>
        <v>1.2408621175346041E-3</v>
      </c>
      <c r="I703" s="23">
        <f t="shared" si="27"/>
        <v>0.1033912625506558</v>
      </c>
      <c r="J703" s="23">
        <v>0.16952890000000001</v>
      </c>
    </row>
    <row r="704" spans="2:10" x14ac:dyDescent="0.5">
      <c r="B704" s="19">
        <v>45183</v>
      </c>
      <c r="C704" s="1">
        <v>4505.10009765625</v>
      </c>
      <c r="D704" s="1">
        <v>4511.990234375</v>
      </c>
      <c r="E704" s="1">
        <v>4478.68994140625</v>
      </c>
      <c r="F704" s="1">
        <v>4487.77978515625</v>
      </c>
      <c r="G704" s="1">
        <v>3648720000</v>
      </c>
      <c r="H704" s="23">
        <f t="shared" si="28"/>
        <v>8.3945855336662496E-3</v>
      </c>
      <c r="I704" s="23">
        <f t="shared" si="27"/>
        <v>0.10463254256471703</v>
      </c>
      <c r="J704" s="23">
        <v>0.16952890000000001</v>
      </c>
    </row>
    <row r="705" spans="2:10" x14ac:dyDescent="0.5">
      <c r="B705" s="19">
        <v>45184</v>
      </c>
      <c r="C705" s="1">
        <v>4450.31982421875</v>
      </c>
      <c r="D705" s="1">
        <v>4497.97998046875</v>
      </c>
      <c r="E705" s="1">
        <v>4447.2099609375</v>
      </c>
      <c r="F705" s="1">
        <v>4497.97998046875</v>
      </c>
      <c r="G705" s="1">
        <v>6932230000</v>
      </c>
      <c r="H705" s="23">
        <f t="shared" si="28"/>
        <v>-1.2234145842493929E-2</v>
      </c>
      <c r="I705" s="23">
        <f t="shared" si="27"/>
        <v>0.10495868945061343</v>
      </c>
      <c r="J705" s="23">
        <v>0.16952890000000001</v>
      </c>
    </row>
    <row r="706" spans="2:10" x14ac:dyDescent="0.5">
      <c r="B706" s="19">
        <v>45187</v>
      </c>
      <c r="C706" s="1">
        <v>4453.52978515625</v>
      </c>
      <c r="D706" s="1">
        <v>4466.35986328125</v>
      </c>
      <c r="E706" s="1">
        <v>4442.10986328125</v>
      </c>
      <c r="F706" s="1">
        <v>4445.1298828125</v>
      </c>
      <c r="G706" s="1">
        <v>3161230000</v>
      </c>
      <c r="H706" s="23">
        <f t="shared" si="28"/>
        <v>7.2102769417551878E-4</v>
      </c>
      <c r="I706" s="23">
        <f t="shared" si="27"/>
        <v>0.10468555261774033</v>
      </c>
      <c r="J706" s="23">
        <v>0.16952890000000001</v>
      </c>
    </row>
    <row r="707" spans="2:10" x14ac:dyDescent="0.5">
      <c r="B707" s="19">
        <v>45188</v>
      </c>
      <c r="C707" s="1">
        <v>4443.9501953125</v>
      </c>
      <c r="D707" s="1">
        <v>4449.85009765625</v>
      </c>
      <c r="E707" s="1">
        <v>4416.60986328125</v>
      </c>
      <c r="F707" s="1">
        <v>4445.41015625</v>
      </c>
      <c r="G707" s="1">
        <v>3614880000</v>
      </c>
      <c r="H707" s="23">
        <f t="shared" si="28"/>
        <v>-2.1533273615331264E-3</v>
      </c>
      <c r="I707" s="23">
        <f t="shared" si="27"/>
        <v>0.10431967764007699</v>
      </c>
      <c r="J707" s="23">
        <v>0.16952890000000001</v>
      </c>
    </row>
    <row r="708" spans="2:10" x14ac:dyDescent="0.5">
      <c r="B708" s="19">
        <v>45189</v>
      </c>
      <c r="C708" s="1">
        <v>4402.2001953125</v>
      </c>
      <c r="D708" s="1">
        <v>4461.02978515625</v>
      </c>
      <c r="E708" s="1">
        <v>4401.3798828125</v>
      </c>
      <c r="F708" s="1">
        <v>4452.81005859375</v>
      </c>
      <c r="G708" s="1">
        <v>3308450000</v>
      </c>
      <c r="H708" s="23">
        <f t="shared" si="28"/>
        <v>-9.4392042062910412E-3</v>
      </c>
      <c r="I708" s="23">
        <f t="shared" si="27"/>
        <v>0.10553644255215916</v>
      </c>
      <c r="J708" s="23">
        <v>0.16952890000000001</v>
      </c>
    </row>
    <row r="709" spans="2:10" x14ac:dyDescent="0.5">
      <c r="B709" s="19">
        <v>45190</v>
      </c>
      <c r="C709" s="1">
        <v>4330</v>
      </c>
      <c r="D709" s="1">
        <v>4375.7001953125</v>
      </c>
      <c r="E709" s="1">
        <v>4329.169921875</v>
      </c>
      <c r="F709" s="1">
        <v>4374.35986328125</v>
      </c>
      <c r="G709" s="1">
        <v>3662340000</v>
      </c>
      <c r="H709" s="23">
        <f t="shared" si="28"/>
        <v>-1.6536918318488084E-2</v>
      </c>
      <c r="I709" s="23">
        <f t="shared" si="27"/>
        <v>0.11040389639665163</v>
      </c>
      <c r="J709" s="23">
        <v>0.16952890000000001</v>
      </c>
    </row>
    <row r="710" spans="2:10" x14ac:dyDescent="0.5">
      <c r="B710" s="19">
        <v>45191</v>
      </c>
      <c r="C710" s="1">
        <v>4320.06005859375</v>
      </c>
      <c r="D710" s="1">
        <v>4357.39990234375</v>
      </c>
      <c r="E710" s="1">
        <v>4316.490234375</v>
      </c>
      <c r="F710" s="1">
        <v>4341.740234375</v>
      </c>
      <c r="G710" s="1">
        <v>3349570000</v>
      </c>
      <c r="H710" s="23">
        <f t="shared" si="28"/>
        <v>-2.2982374027607495E-3</v>
      </c>
      <c r="I710" s="23">
        <f t="shared" ref="I710:I773" si="29">_xlfn.STDEV.S(H648:H710)*SQRT(252)</f>
        <v>0.10943786737092832</v>
      </c>
      <c r="J710" s="23">
        <v>0.16952890000000001</v>
      </c>
    </row>
    <row r="711" spans="2:10" x14ac:dyDescent="0.5">
      <c r="B711" s="19">
        <v>45194</v>
      </c>
      <c r="C711" s="1">
        <v>4337.43994140625</v>
      </c>
      <c r="D711" s="1">
        <v>4338.509765625</v>
      </c>
      <c r="E711" s="1">
        <v>4302.7001953125</v>
      </c>
      <c r="F711" s="1">
        <v>4310.6201171875</v>
      </c>
      <c r="G711" s="1">
        <v>3195650000</v>
      </c>
      <c r="H711" s="23">
        <f t="shared" ref="H711:H774" si="30">LN(C711/C710)</f>
        <v>4.0149942038066174E-3</v>
      </c>
      <c r="I711" s="23">
        <f t="shared" si="29"/>
        <v>0.10937304349749132</v>
      </c>
      <c r="J711" s="23">
        <v>0.16952890000000001</v>
      </c>
    </row>
    <row r="712" spans="2:10" x14ac:dyDescent="0.5">
      <c r="B712" s="19">
        <v>45195</v>
      </c>
      <c r="C712" s="1">
        <v>4273.52978515625</v>
      </c>
      <c r="D712" s="1">
        <v>4313.009765625</v>
      </c>
      <c r="E712" s="1">
        <v>4265.97998046875</v>
      </c>
      <c r="F712" s="1">
        <v>4312.8798828125</v>
      </c>
      <c r="G712" s="1">
        <v>3472340000</v>
      </c>
      <c r="H712" s="23">
        <f t="shared" si="30"/>
        <v>-1.4844165482264943E-2</v>
      </c>
      <c r="I712" s="23">
        <f t="shared" si="29"/>
        <v>0.11087397948908599</v>
      </c>
      <c r="J712" s="23">
        <v>0.16952890000000001</v>
      </c>
    </row>
    <row r="713" spans="2:10" x14ac:dyDescent="0.5">
      <c r="B713" s="19">
        <v>45196</v>
      </c>
      <c r="C713" s="1">
        <v>4274.509765625</v>
      </c>
      <c r="D713" s="1">
        <v>4292.06982421875</v>
      </c>
      <c r="E713" s="1">
        <v>4238.6298828125</v>
      </c>
      <c r="F713" s="1">
        <v>4282.6298828125</v>
      </c>
      <c r="G713" s="1">
        <v>3875880000</v>
      </c>
      <c r="H713" s="23">
        <f t="shared" si="30"/>
        <v>2.2928777229479233E-4</v>
      </c>
      <c r="I713" s="23">
        <f t="shared" si="29"/>
        <v>0.1108807761864101</v>
      </c>
      <c r="J713" s="23">
        <v>0.16952890000000001</v>
      </c>
    </row>
    <row r="714" spans="2:10" x14ac:dyDescent="0.5">
      <c r="B714" s="19">
        <v>45197</v>
      </c>
      <c r="C714" s="1">
        <v>4299.7001953125</v>
      </c>
      <c r="D714" s="1">
        <v>4317.27001953125</v>
      </c>
      <c r="E714" s="1">
        <v>4264.3798828125</v>
      </c>
      <c r="F714" s="1">
        <v>4269.64990234375</v>
      </c>
      <c r="G714" s="1">
        <v>3846230000</v>
      </c>
      <c r="H714" s="23">
        <f t="shared" si="30"/>
        <v>5.8758771430006979E-3</v>
      </c>
      <c r="I714" s="23">
        <f t="shared" si="29"/>
        <v>0.11116691025509624</v>
      </c>
      <c r="J714" s="23">
        <v>0.16952890000000001</v>
      </c>
    </row>
    <row r="715" spans="2:10" x14ac:dyDescent="0.5">
      <c r="B715" s="19">
        <v>45198</v>
      </c>
      <c r="C715" s="1">
        <v>4288.0498046875</v>
      </c>
      <c r="D715" s="1">
        <v>4333.14990234375</v>
      </c>
      <c r="E715" s="1">
        <v>4274.85986328125</v>
      </c>
      <c r="F715" s="1">
        <v>4328.18017578125</v>
      </c>
      <c r="G715" s="1">
        <v>3865960000</v>
      </c>
      <c r="H715" s="23">
        <f t="shared" si="30"/>
        <v>-2.713259648289315E-3</v>
      </c>
      <c r="I715" s="23">
        <f t="shared" si="29"/>
        <v>0.10828880290628372</v>
      </c>
      <c r="J715" s="23">
        <v>0.16952890000000001</v>
      </c>
    </row>
    <row r="716" spans="2:10" x14ac:dyDescent="0.5">
      <c r="B716" s="19">
        <v>45201</v>
      </c>
      <c r="C716" s="1">
        <v>4288.39013671875</v>
      </c>
      <c r="D716" s="1">
        <v>4300.580078125</v>
      </c>
      <c r="E716" s="1">
        <v>4260.2099609375</v>
      </c>
      <c r="F716" s="1">
        <v>4284.52001953125</v>
      </c>
      <c r="G716" s="1">
        <v>3938660000</v>
      </c>
      <c r="H716" s="23">
        <f t="shared" si="30"/>
        <v>7.9364406152993244E-5</v>
      </c>
      <c r="I716" s="23">
        <f t="shared" si="29"/>
        <v>0.10823872144429238</v>
      </c>
      <c r="J716" s="23">
        <v>0.16952890000000001</v>
      </c>
    </row>
    <row r="717" spans="2:10" x14ac:dyDescent="0.5">
      <c r="B717" s="19">
        <v>45202</v>
      </c>
      <c r="C717" s="1">
        <v>4229.4501953125</v>
      </c>
      <c r="D717" s="1">
        <v>4281.14990234375</v>
      </c>
      <c r="E717" s="1">
        <v>4216.4501953125</v>
      </c>
      <c r="F717" s="1">
        <v>4269.75</v>
      </c>
      <c r="G717" s="1">
        <v>3953830000</v>
      </c>
      <c r="H717" s="23">
        <f t="shared" si="30"/>
        <v>-1.3839395863449198E-2</v>
      </c>
      <c r="I717" s="23">
        <f t="shared" si="29"/>
        <v>0.11140309316223018</v>
      </c>
      <c r="J717" s="23">
        <v>0.16952890000000001</v>
      </c>
    </row>
    <row r="718" spans="2:10" x14ac:dyDescent="0.5">
      <c r="B718" s="19">
        <v>45203</v>
      </c>
      <c r="C718" s="1">
        <v>4263.75</v>
      </c>
      <c r="D718" s="1">
        <v>4268.5</v>
      </c>
      <c r="E718" s="1">
        <v>4220.47998046875</v>
      </c>
      <c r="F718" s="1">
        <v>4233.830078125</v>
      </c>
      <c r="G718" s="1">
        <v>3777600000</v>
      </c>
      <c r="H718" s="23">
        <f t="shared" si="30"/>
        <v>8.0770476078289456E-3</v>
      </c>
      <c r="I718" s="23">
        <f t="shared" si="29"/>
        <v>0.11182911651210364</v>
      </c>
      <c r="J718" s="23">
        <v>0.16952890000000001</v>
      </c>
    </row>
    <row r="719" spans="2:10" x14ac:dyDescent="0.5">
      <c r="B719" s="19">
        <v>45204</v>
      </c>
      <c r="C719" s="1">
        <v>4258.18994140625</v>
      </c>
      <c r="D719" s="1">
        <v>4267.1298828125</v>
      </c>
      <c r="E719" s="1">
        <v>4225.91015625</v>
      </c>
      <c r="F719" s="1">
        <v>4259.31005859375</v>
      </c>
      <c r="G719" s="1">
        <v>3581470000</v>
      </c>
      <c r="H719" s="23">
        <f t="shared" si="30"/>
        <v>-1.3048811469951228E-3</v>
      </c>
      <c r="I719" s="23">
        <f t="shared" si="29"/>
        <v>0.11174047490331825</v>
      </c>
      <c r="J719" s="23">
        <v>0.16952890000000001</v>
      </c>
    </row>
    <row r="720" spans="2:10" x14ac:dyDescent="0.5">
      <c r="B720" s="19">
        <v>45205</v>
      </c>
      <c r="C720" s="1">
        <v>4308.5</v>
      </c>
      <c r="D720" s="1">
        <v>4324.10009765625</v>
      </c>
      <c r="E720" s="1">
        <v>4219.5498046875</v>
      </c>
      <c r="F720" s="1">
        <v>4234.7900390625</v>
      </c>
      <c r="G720" s="1">
        <v>3902030000</v>
      </c>
      <c r="H720" s="23">
        <f t="shared" si="30"/>
        <v>1.1745642093961117E-2</v>
      </c>
      <c r="I720" s="23">
        <f t="shared" si="29"/>
        <v>0.11426634582181923</v>
      </c>
      <c r="J720" s="23">
        <v>0.16952890000000001</v>
      </c>
    </row>
    <row r="721" spans="2:10" x14ac:dyDescent="0.5">
      <c r="B721" s="19">
        <v>45208</v>
      </c>
      <c r="C721" s="1">
        <v>4335.66015625</v>
      </c>
      <c r="D721" s="1">
        <v>4341.72998046875</v>
      </c>
      <c r="E721" s="1">
        <v>4283.7900390625</v>
      </c>
      <c r="F721" s="1">
        <v>4289.02001953125</v>
      </c>
      <c r="G721" s="1">
        <v>3174630000</v>
      </c>
      <c r="H721" s="23">
        <f t="shared" si="30"/>
        <v>6.2840681193874091E-3</v>
      </c>
      <c r="I721" s="23">
        <f t="shared" si="29"/>
        <v>0.11415981987232653</v>
      </c>
      <c r="J721" s="23">
        <v>0.16952890000000001</v>
      </c>
    </row>
    <row r="722" spans="2:10" x14ac:dyDescent="0.5">
      <c r="B722" s="19">
        <v>45209</v>
      </c>
      <c r="C722" s="1">
        <v>4358.240234375</v>
      </c>
      <c r="D722" s="1">
        <v>4385.4599609375</v>
      </c>
      <c r="E722" s="1">
        <v>4339.64013671875</v>
      </c>
      <c r="F722" s="1">
        <v>4339.75</v>
      </c>
      <c r="G722" s="1">
        <v>3520240000</v>
      </c>
      <c r="H722" s="23">
        <f t="shared" si="30"/>
        <v>5.1944760999853542E-3</v>
      </c>
      <c r="I722" s="23">
        <f t="shared" si="29"/>
        <v>0.11363779968938702</v>
      </c>
      <c r="J722" s="23">
        <v>0.16952890000000001</v>
      </c>
    </row>
    <row r="723" spans="2:10" x14ac:dyDescent="0.5">
      <c r="B723" s="19">
        <v>45210</v>
      </c>
      <c r="C723" s="1">
        <v>4376.9501953125</v>
      </c>
      <c r="D723" s="1">
        <v>4378.64013671875</v>
      </c>
      <c r="E723" s="1">
        <v>4345.33984375</v>
      </c>
      <c r="F723" s="1">
        <v>4366.58984375</v>
      </c>
      <c r="G723" s="1">
        <v>3601660000</v>
      </c>
      <c r="H723" s="23">
        <f t="shared" si="30"/>
        <v>4.2838195000950733E-3</v>
      </c>
      <c r="I723" s="23">
        <f t="shared" si="29"/>
        <v>0.11262351127149121</v>
      </c>
      <c r="J723" s="23">
        <v>0.16952890000000001</v>
      </c>
    </row>
    <row r="724" spans="2:10" x14ac:dyDescent="0.5">
      <c r="B724" s="19">
        <v>45211</v>
      </c>
      <c r="C724" s="1">
        <v>4349.60986328125</v>
      </c>
      <c r="D724" s="1">
        <v>4385.85009765625</v>
      </c>
      <c r="E724" s="1">
        <v>4325.43017578125</v>
      </c>
      <c r="F724" s="1">
        <v>4380.93994140625</v>
      </c>
      <c r="G724" s="1">
        <v>3713140000</v>
      </c>
      <c r="H724" s="23">
        <f t="shared" si="30"/>
        <v>-6.2660249406549179E-3</v>
      </c>
      <c r="I724" s="23">
        <f t="shared" si="29"/>
        <v>0.11321369996549699</v>
      </c>
      <c r="J724" s="23">
        <v>0.16952890000000001</v>
      </c>
    </row>
    <row r="725" spans="2:10" x14ac:dyDescent="0.5">
      <c r="B725" s="19">
        <v>45212</v>
      </c>
      <c r="C725" s="1">
        <v>4327.77978515625</v>
      </c>
      <c r="D725" s="1">
        <v>4377.10009765625</v>
      </c>
      <c r="E725" s="1">
        <v>4311.97021484375</v>
      </c>
      <c r="F725" s="1">
        <v>4360.490234375</v>
      </c>
      <c r="G725" s="1">
        <v>3566560000</v>
      </c>
      <c r="H725" s="23">
        <f t="shared" si="30"/>
        <v>-5.0314956602198922E-3</v>
      </c>
      <c r="I725" s="23">
        <f t="shared" si="29"/>
        <v>0.1132017899410115</v>
      </c>
      <c r="J725" s="23">
        <v>0.16952890000000001</v>
      </c>
    </row>
    <row r="726" spans="2:10" x14ac:dyDescent="0.5">
      <c r="B726" s="19">
        <v>45215</v>
      </c>
      <c r="C726" s="1">
        <v>4373.6298828125</v>
      </c>
      <c r="D726" s="1">
        <v>4383.330078125</v>
      </c>
      <c r="E726" s="1">
        <v>4342.3701171875</v>
      </c>
      <c r="F726" s="1">
        <v>4342.3701171875</v>
      </c>
      <c r="G726" s="1">
        <v>3409960000</v>
      </c>
      <c r="H726" s="23">
        <f t="shared" si="30"/>
        <v>1.0538642302589985E-2</v>
      </c>
      <c r="I726" s="23">
        <f t="shared" si="29"/>
        <v>0.11436984848776574</v>
      </c>
      <c r="J726" s="23">
        <v>0.16952890000000001</v>
      </c>
    </row>
    <row r="727" spans="2:10" x14ac:dyDescent="0.5">
      <c r="B727" s="19">
        <v>45216</v>
      </c>
      <c r="C727" s="1">
        <v>4373.2001953125</v>
      </c>
      <c r="D727" s="1">
        <v>4393.56982421875</v>
      </c>
      <c r="E727" s="1">
        <v>4337.5400390625</v>
      </c>
      <c r="F727" s="1">
        <v>4345.22998046875</v>
      </c>
      <c r="G727" s="1">
        <v>3794850000</v>
      </c>
      <c r="H727" s="23">
        <f t="shared" si="30"/>
        <v>-9.8249879443765073E-5</v>
      </c>
      <c r="I727" s="23">
        <f t="shared" si="29"/>
        <v>0.11421342862520537</v>
      </c>
      <c r="J727" s="23">
        <v>0.16952890000000001</v>
      </c>
    </row>
    <row r="728" spans="2:10" x14ac:dyDescent="0.5">
      <c r="B728" s="19">
        <v>45217</v>
      </c>
      <c r="C728" s="1">
        <v>4314.60009765625</v>
      </c>
      <c r="D728" s="1">
        <v>4364.2001953125</v>
      </c>
      <c r="E728" s="1">
        <v>4303.83984375</v>
      </c>
      <c r="F728" s="1">
        <v>4357.35009765625</v>
      </c>
      <c r="G728" s="1">
        <v>3686030000</v>
      </c>
      <c r="H728" s="23">
        <f t="shared" si="30"/>
        <v>-1.3490408251151898E-2</v>
      </c>
      <c r="I728" s="23">
        <f t="shared" si="29"/>
        <v>0.11643614043484958</v>
      </c>
      <c r="J728" s="23">
        <v>0.16952890000000001</v>
      </c>
    </row>
    <row r="729" spans="2:10" x14ac:dyDescent="0.5">
      <c r="B729" s="19">
        <v>45218</v>
      </c>
      <c r="C729" s="1">
        <v>4278</v>
      </c>
      <c r="D729" s="1">
        <v>4339.5400390625</v>
      </c>
      <c r="E729" s="1">
        <v>4269.68994140625</v>
      </c>
      <c r="F729" s="1">
        <v>4321.35986328125</v>
      </c>
      <c r="G729" s="1">
        <v>3969730000</v>
      </c>
      <c r="H729" s="23">
        <f t="shared" si="30"/>
        <v>-8.5190323280579759E-3</v>
      </c>
      <c r="I729" s="23">
        <f t="shared" si="29"/>
        <v>0.11743111240413362</v>
      </c>
      <c r="J729" s="23">
        <v>0.16952890000000001</v>
      </c>
    </row>
    <row r="730" spans="2:10" x14ac:dyDescent="0.5">
      <c r="B730" s="19">
        <v>45219</v>
      </c>
      <c r="C730" s="1">
        <v>4224.16015625</v>
      </c>
      <c r="D730" s="1">
        <v>4276.56005859375</v>
      </c>
      <c r="E730" s="1">
        <v>4223.02978515625</v>
      </c>
      <c r="F730" s="1">
        <v>4273.85009765625</v>
      </c>
      <c r="G730" s="1">
        <v>4004030000</v>
      </c>
      <c r="H730" s="23">
        <f t="shared" si="30"/>
        <v>-1.2665149196155915E-2</v>
      </c>
      <c r="I730" s="23">
        <f t="shared" si="29"/>
        <v>0.11929753275917279</v>
      </c>
      <c r="J730" s="23">
        <v>0.16952890000000001</v>
      </c>
    </row>
    <row r="731" spans="2:10" x14ac:dyDescent="0.5">
      <c r="B731" s="19">
        <v>45222</v>
      </c>
      <c r="C731" s="1">
        <v>4217.0400390625</v>
      </c>
      <c r="D731" s="1">
        <v>4255.83984375</v>
      </c>
      <c r="E731" s="1">
        <v>4189.22021484375</v>
      </c>
      <c r="F731" s="1">
        <v>4210.39990234375</v>
      </c>
      <c r="G731" s="1">
        <v>3776100000</v>
      </c>
      <c r="H731" s="23">
        <f t="shared" si="30"/>
        <v>-1.6869920654349177E-3</v>
      </c>
      <c r="I731" s="23">
        <f t="shared" si="29"/>
        <v>0.11902242578862904</v>
      </c>
      <c r="J731" s="23">
        <v>0.16952890000000001</v>
      </c>
    </row>
    <row r="732" spans="2:10" x14ac:dyDescent="0.5">
      <c r="B732" s="19">
        <v>45223</v>
      </c>
      <c r="C732" s="1">
        <v>4247.68017578125</v>
      </c>
      <c r="D732" s="1">
        <v>4259.3798828125</v>
      </c>
      <c r="E732" s="1">
        <v>4219.43017578125</v>
      </c>
      <c r="F732" s="1">
        <v>4235.7900390625</v>
      </c>
      <c r="G732" s="1">
        <v>3821820000</v>
      </c>
      <c r="H732" s="23">
        <f t="shared" si="30"/>
        <v>7.2395235196288195E-3</v>
      </c>
      <c r="I732" s="23">
        <f t="shared" si="29"/>
        <v>0.12021606681804002</v>
      </c>
      <c r="J732" s="23">
        <v>0.16952890000000001</v>
      </c>
    </row>
    <row r="733" spans="2:10" x14ac:dyDescent="0.5">
      <c r="B733" s="19">
        <v>45224</v>
      </c>
      <c r="C733" s="1">
        <v>4186.77001953125</v>
      </c>
      <c r="D733" s="1">
        <v>4232.419921875</v>
      </c>
      <c r="E733" s="1">
        <v>4181.419921875</v>
      </c>
      <c r="F733" s="1">
        <v>4232.419921875</v>
      </c>
      <c r="G733" s="1">
        <v>3869370000</v>
      </c>
      <c r="H733" s="23">
        <f t="shared" si="30"/>
        <v>-1.4443434657238052E-2</v>
      </c>
      <c r="I733" s="23">
        <f t="shared" si="29"/>
        <v>0.12268694447270351</v>
      </c>
      <c r="J733" s="23">
        <v>0.16952890000000001</v>
      </c>
    </row>
    <row r="734" spans="2:10" x14ac:dyDescent="0.5">
      <c r="B734" s="19">
        <v>45225</v>
      </c>
      <c r="C734" s="1">
        <v>4137.22998046875</v>
      </c>
      <c r="D734" s="1">
        <v>4183.60009765625</v>
      </c>
      <c r="E734" s="1">
        <v>4127.89990234375</v>
      </c>
      <c r="F734" s="1">
        <v>4175.990234375</v>
      </c>
      <c r="G734" s="1">
        <v>4277640000</v>
      </c>
      <c r="H734" s="23">
        <f t="shared" si="30"/>
        <v>-1.1903081205584871E-2</v>
      </c>
      <c r="I734" s="23">
        <f t="shared" si="29"/>
        <v>0.12238977815818375</v>
      </c>
      <c r="J734" s="23">
        <v>0.16952890000000001</v>
      </c>
    </row>
    <row r="735" spans="2:10" x14ac:dyDescent="0.5">
      <c r="B735" s="19">
        <v>45226</v>
      </c>
      <c r="C735" s="1">
        <v>4117.3701171875</v>
      </c>
      <c r="D735" s="1">
        <v>4156.7001953125</v>
      </c>
      <c r="E735" s="1">
        <v>4103.77978515625</v>
      </c>
      <c r="F735" s="1">
        <v>4152.93017578125</v>
      </c>
      <c r="G735" s="1">
        <v>4019500000</v>
      </c>
      <c r="H735" s="23">
        <f t="shared" si="30"/>
        <v>-4.81183857862075E-3</v>
      </c>
      <c r="I735" s="23">
        <f t="shared" si="29"/>
        <v>0.12238992169933666</v>
      </c>
      <c r="J735" s="23">
        <v>0.16952890000000001</v>
      </c>
    </row>
    <row r="736" spans="2:10" x14ac:dyDescent="0.5">
      <c r="B736" s="19">
        <v>45229</v>
      </c>
      <c r="C736" s="1">
        <v>4166.81982421875</v>
      </c>
      <c r="D736" s="1">
        <v>4177.47021484375</v>
      </c>
      <c r="E736" s="1">
        <v>4132.93994140625</v>
      </c>
      <c r="F736" s="1">
        <v>4139.39013671875</v>
      </c>
      <c r="G736" s="1">
        <v>3911140000</v>
      </c>
      <c r="H736" s="23">
        <f t="shared" si="30"/>
        <v>1.1938474300285915E-2</v>
      </c>
      <c r="I736" s="23">
        <f t="shared" si="29"/>
        <v>0.12538049838129503</v>
      </c>
      <c r="J736" s="23">
        <v>0.16952890000000001</v>
      </c>
    </row>
    <row r="737" spans="2:10" x14ac:dyDescent="0.5">
      <c r="B737" s="19">
        <v>45230</v>
      </c>
      <c r="C737" s="1">
        <v>4193.7998046875</v>
      </c>
      <c r="D737" s="1">
        <v>4195.5498046875</v>
      </c>
      <c r="E737" s="1">
        <v>4153.1201171875</v>
      </c>
      <c r="F737" s="1">
        <v>4171.330078125</v>
      </c>
      <c r="G737" s="1">
        <v>4249470000</v>
      </c>
      <c r="H737" s="23">
        <f t="shared" si="30"/>
        <v>6.454084821688244E-3</v>
      </c>
      <c r="I737" s="23">
        <f t="shared" si="29"/>
        <v>0.12377489553132541</v>
      </c>
      <c r="J737" s="23">
        <v>0.16952890000000001</v>
      </c>
    </row>
    <row r="738" spans="2:10" x14ac:dyDescent="0.5">
      <c r="B738" s="19">
        <v>45231</v>
      </c>
      <c r="C738" s="1">
        <v>4237.85986328125</v>
      </c>
      <c r="D738" s="1">
        <v>4245.64013671875</v>
      </c>
      <c r="E738" s="1">
        <v>4197.740234375</v>
      </c>
      <c r="F738" s="1">
        <v>4201.27001953125</v>
      </c>
      <c r="G738" s="1">
        <v>4224900000</v>
      </c>
      <c r="H738" s="23">
        <f t="shared" si="30"/>
        <v>1.0451194990191868E-2</v>
      </c>
      <c r="I738" s="23">
        <f t="shared" si="29"/>
        <v>0.12589691934571229</v>
      </c>
      <c r="J738" s="23">
        <v>0.16952890000000001</v>
      </c>
    </row>
    <row r="739" spans="2:10" x14ac:dyDescent="0.5">
      <c r="B739" s="19">
        <v>45232</v>
      </c>
      <c r="C739" s="1">
        <v>4317.77978515625</v>
      </c>
      <c r="D739" s="1">
        <v>4319.72021484375</v>
      </c>
      <c r="E739" s="1">
        <v>4268.259765625</v>
      </c>
      <c r="F739" s="1">
        <v>4268.259765625</v>
      </c>
      <c r="G739" s="1">
        <v>4669780000</v>
      </c>
      <c r="H739" s="23">
        <f t="shared" si="30"/>
        <v>1.8682938934086474E-2</v>
      </c>
      <c r="I739" s="23">
        <f t="shared" si="29"/>
        <v>0.13154455505143325</v>
      </c>
      <c r="J739" s="23">
        <v>0.16952890000000001</v>
      </c>
    </row>
    <row r="740" spans="2:10" x14ac:dyDescent="0.5">
      <c r="B740" s="19">
        <v>45233</v>
      </c>
      <c r="C740" s="1">
        <v>4358.33984375</v>
      </c>
      <c r="D740" s="1">
        <v>4373.6201171875</v>
      </c>
      <c r="E740" s="1">
        <v>4334.22998046875</v>
      </c>
      <c r="F740" s="1">
        <v>4334.22998046875</v>
      </c>
      <c r="G740" s="1">
        <v>4570960000</v>
      </c>
      <c r="H740" s="23">
        <f t="shared" si="30"/>
        <v>9.3498835445514593E-3</v>
      </c>
      <c r="I740" s="23">
        <f t="shared" si="29"/>
        <v>0.13165476223319605</v>
      </c>
      <c r="J740" s="23">
        <v>0.16952890000000001</v>
      </c>
    </row>
    <row r="741" spans="2:10" x14ac:dyDescent="0.5">
      <c r="B741" s="19">
        <v>45236</v>
      </c>
      <c r="C741" s="1">
        <v>4365.97998046875</v>
      </c>
      <c r="D741" s="1">
        <v>4372.2099609375</v>
      </c>
      <c r="E741" s="1">
        <v>4347.52978515625</v>
      </c>
      <c r="F741" s="1">
        <v>4364.27001953125</v>
      </c>
      <c r="G741" s="1">
        <v>3656340000</v>
      </c>
      <c r="H741" s="23">
        <f t="shared" si="30"/>
        <v>1.7514577241005862E-3</v>
      </c>
      <c r="I741" s="23">
        <f t="shared" si="29"/>
        <v>0.13152314967489173</v>
      </c>
      <c r="J741" s="23">
        <v>0.16952890000000001</v>
      </c>
    </row>
    <row r="742" spans="2:10" x14ac:dyDescent="0.5">
      <c r="B742" s="19">
        <v>45237</v>
      </c>
      <c r="C742" s="1">
        <v>4378.3798828125</v>
      </c>
      <c r="D742" s="1">
        <v>4386.259765625</v>
      </c>
      <c r="E742" s="1">
        <v>4355.41015625</v>
      </c>
      <c r="F742" s="1">
        <v>4366.2099609375</v>
      </c>
      <c r="G742" s="1">
        <v>3791230000</v>
      </c>
      <c r="H742" s="23">
        <f t="shared" si="30"/>
        <v>2.8360934017119537E-3</v>
      </c>
      <c r="I742" s="23">
        <f t="shared" si="29"/>
        <v>0.13099754219933216</v>
      </c>
      <c r="J742" s="23">
        <v>0.16952890000000001</v>
      </c>
    </row>
    <row r="743" spans="2:10" x14ac:dyDescent="0.5">
      <c r="B743" s="19">
        <v>45238</v>
      </c>
      <c r="C743" s="1">
        <v>4382.77978515625</v>
      </c>
      <c r="D743" s="1">
        <v>4391.2001953125</v>
      </c>
      <c r="E743" s="1">
        <v>4359.759765625</v>
      </c>
      <c r="F743" s="1">
        <v>4384.3701171875</v>
      </c>
      <c r="G743" s="1">
        <v>3729510000</v>
      </c>
      <c r="H743" s="23">
        <f t="shared" si="30"/>
        <v>1.0044110324198868E-3</v>
      </c>
      <c r="I743" s="23">
        <f t="shared" si="29"/>
        <v>0.1310195738279249</v>
      </c>
      <c r="J743" s="23">
        <v>0.16952890000000001</v>
      </c>
    </row>
    <row r="744" spans="2:10" x14ac:dyDescent="0.5">
      <c r="B744" s="19">
        <v>45239</v>
      </c>
      <c r="C744" s="1">
        <v>4347.35009765625</v>
      </c>
      <c r="D744" s="1">
        <v>4393.39990234375</v>
      </c>
      <c r="E744" s="1">
        <v>4343.93994140625</v>
      </c>
      <c r="F744" s="1">
        <v>4391.41015625</v>
      </c>
      <c r="G744" s="1">
        <v>3900780000</v>
      </c>
      <c r="H744" s="23">
        <f t="shared" si="30"/>
        <v>-8.116690699068705E-3</v>
      </c>
      <c r="I744" s="23">
        <f t="shared" si="29"/>
        <v>0.13194076062327717</v>
      </c>
      <c r="J744" s="23">
        <v>0.16952890000000001</v>
      </c>
    </row>
    <row r="745" spans="2:10" x14ac:dyDescent="0.5">
      <c r="B745" s="19">
        <v>45240</v>
      </c>
      <c r="C745" s="1">
        <v>4415.240234375</v>
      </c>
      <c r="D745" s="1">
        <v>4418.02978515625</v>
      </c>
      <c r="E745" s="1">
        <v>4353.33984375</v>
      </c>
      <c r="F745" s="1">
        <v>4364.14990234375</v>
      </c>
      <c r="G745" s="1">
        <v>3665080000</v>
      </c>
      <c r="H745" s="23">
        <f t="shared" si="30"/>
        <v>1.5495759270772258E-2</v>
      </c>
      <c r="I745" s="23">
        <f t="shared" si="29"/>
        <v>0.13519582799391983</v>
      </c>
      <c r="J745" s="23">
        <v>0.16952890000000001</v>
      </c>
    </row>
    <row r="746" spans="2:10" x14ac:dyDescent="0.5">
      <c r="B746" s="19">
        <v>45243</v>
      </c>
      <c r="C746" s="1">
        <v>4411.5498046875</v>
      </c>
      <c r="D746" s="1">
        <v>4421.759765625</v>
      </c>
      <c r="E746" s="1">
        <v>4393.81982421875</v>
      </c>
      <c r="F746" s="1">
        <v>4406.66015625</v>
      </c>
      <c r="G746" s="1">
        <v>3326240000</v>
      </c>
      <c r="H746" s="23">
        <f t="shared" si="30"/>
        <v>-8.3618844137008466E-4</v>
      </c>
      <c r="I746" s="23">
        <f t="shared" si="29"/>
        <v>0.13322121915499155</v>
      </c>
      <c r="J746" s="23">
        <v>0.16952890000000001</v>
      </c>
    </row>
    <row r="747" spans="2:10" x14ac:dyDescent="0.5">
      <c r="B747" s="19">
        <v>45244</v>
      </c>
      <c r="C747" s="1">
        <v>4495.7001953125</v>
      </c>
      <c r="D747" s="1">
        <v>4508.669921875</v>
      </c>
      <c r="E747" s="1">
        <v>4458.97021484375</v>
      </c>
      <c r="F747" s="1">
        <v>4458.97021484375</v>
      </c>
      <c r="G747" s="1">
        <v>4700350000</v>
      </c>
      <c r="H747" s="23">
        <f t="shared" si="30"/>
        <v>1.8895370474577251E-2</v>
      </c>
      <c r="I747" s="23">
        <f t="shared" si="29"/>
        <v>0.13762399484754778</v>
      </c>
      <c r="J747" s="23">
        <v>0.16952890000000001</v>
      </c>
    </row>
    <row r="748" spans="2:10" x14ac:dyDescent="0.5">
      <c r="B748" s="19">
        <v>45245</v>
      </c>
      <c r="C748" s="1">
        <v>4502.8798828125</v>
      </c>
      <c r="D748" s="1">
        <v>4521.169921875</v>
      </c>
      <c r="E748" s="1">
        <v>4495.31005859375</v>
      </c>
      <c r="F748" s="1">
        <v>4505.2998046875</v>
      </c>
      <c r="G748" s="1">
        <v>4347170000</v>
      </c>
      <c r="H748" s="23">
        <f t="shared" si="30"/>
        <v>1.5957382078471765E-3</v>
      </c>
      <c r="I748" s="23">
        <f t="shared" si="29"/>
        <v>0.13666262484675135</v>
      </c>
      <c r="J748" s="23">
        <v>0.16952890000000001</v>
      </c>
    </row>
    <row r="749" spans="2:10" x14ac:dyDescent="0.5">
      <c r="B749" s="19">
        <v>45246</v>
      </c>
      <c r="C749" s="1">
        <v>4508.240234375</v>
      </c>
      <c r="D749" s="1">
        <v>4511.990234375</v>
      </c>
      <c r="E749" s="1">
        <v>4487.830078125</v>
      </c>
      <c r="F749" s="1">
        <v>4497.080078125</v>
      </c>
      <c r="G749" s="1">
        <v>3964520000</v>
      </c>
      <c r="H749" s="23">
        <f t="shared" si="30"/>
        <v>1.1897193967137305E-3</v>
      </c>
      <c r="I749" s="23">
        <f t="shared" si="29"/>
        <v>0.1366640468371329</v>
      </c>
      <c r="J749" s="23">
        <v>0.16952890000000001</v>
      </c>
    </row>
    <row r="750" spans="2:10" x14ac:dyDescent="0.5">
      <c r="B750" s="19">
        <v>45247</v>
      </c>
      <c r="C750" s="1">
        <v>4514.02001953125</v>
      </c>
      <c r="D750" s="1">
        <v>4520.1201171875</v>
      </c>
      <c r="E750" s="1">
        <v>4499.66015625</v>
      </c>
      <c r="F750" s="1">
        <v>4509.5498046875</v>
      </c>
      <c r="G750" s="1">
        <v>3777240000</v>
      </c>
      <c r="H750" s="23">
        <f t="shared" si="30"/>
        <v>1.2812279371779871E-3</v>
      </c>
      <c r="I750" s="23">
        <f t="shared" si="29"/>
        <v>0.13606302475862928</v>
      </c>
      <c r="J750" s="23">
        <v>0.16952890000000001</v>
      </c>
    </row>
    <row r="751" spans="2:10" x14ac:dyDescent="0.5">
      <c r="B751" s="19">
        <v>45250</v>
      </c>
      <c r="C751" s="1">
        <v>4547.3798828125</v>
      </c>
      <c r="D751" s="1">
        <v>4557.10986328125</v>
      </c>
      <c r="E751" s="1">
        <v>4510.35986328125</v>
      </c>
      <c r="F751" s="1">
        <v>4511.7001953125</v>
      </c>
      <c r="G751" s="1">
        <v>3644790000</v>
      </c>
      <c r="H751" s="23">
        <f t="shared" si="30"/>
        <v>7.3631037937956327E-3</v>
      </c>
      <c r="I751" s="23">
        <f t="shared" si="29"/>
        <v>0.13660844689393103</v>
      </c>
      <c r="J751" s="23">
        <v>0.16952890000000001</v>
      </c>
    </row>
    <row r="752" spans="2:10" x14ac:dyDescent="0.5">
      <c r="B752" s="19">
        <v>45251</v>
      </c>
      <c r="C752" s="1">
        <v>4538.18994140625</v>
      </c>
      <c r="D752" s="1">
        <v>4542.14013671875</v>
      </c>
      <c r="E752" s="1">
        <v>4525.509765625</v>
      </c>
      <c r="F752" s="1">
        <v>4538.77001953125</v>
      </c>
      <c r="G752" s="1">
        <v>3511080000</v>
      </c>
      <c r="H752" s="23">
        <f t="shared" si="30"/>
        <v>-2.0229759317579679E-3</v>
      </c>
      <c r="I752" s="23">
        <f t="shared" si="29"/>
        <v>0.13504529603863835</v>
      </c>
      <c r="J752" s="23">
        <v>0.16952890000000001</v>
      </c>
    </row>
    <row r="753" spans="2:10" x14ac:dyDescent="0.5">
      <c r="B753" s="19">
        <v>45252</v>
      </c>
      <c r="C753" s="1">
        <v>4556.6201171875</v>
      </c>
      <c r="D753" s="1">
        <v>4568.43017578125</v>
      </c>
      <c r="E753" s="1">
        <v>4545.0498046875</v>
      </c>
      <c r="F753" s="1">
        <v>4553.0400390625</v>
      </c>
      <c r="G753" s="1">
        <v>3042810000</v>
      </c>
      <c r="H753" s="23">
        <f t="shared" si="30"/>
        <v>4.0529050943133244E-3</v>
      </c>
      <c r="I753" s="23">
        <f t="shared" si="29"/>
        <v>0.13223501333966284</v>
      </c>
      <c r="J753" s="23">
        <v>0.16952890000000001</v>
      </c>
    </row>
    <row r="754" spans="2:10" x14ac:dyDescent="0.5">
      <c r="B754" s="19">
        <v>45254</v>
      </c>
      <c r="C754" s="1">
        <v>4559.33984375</v>
      </c>
      <c r="D754" s="1">
        <v>4560.31005859375</v>
      </c>
      <c r="E754" s="1">
        <v>4552.7998046875</v>
      </c>
      <c r="F754" s="1">
        <v>4555.83984375</v>
      </c>
      <c r="G754" s="1">
        <v>1639500000</v>
      </c>
      <c r="H754" s="23">
        <f t="shared" si="30"/>
        <v>5.9669560964503222E-4</v>
      </c>
      <c r="I754" s="23">
        <f t="shared" si="29"/>
        <v>0.13166133833447929</v>
      </c>
      <c r="J754" s="23">
        <v>0.16952890000000001</v>
      </c>
    </row>
    <row r="755" spans="2:10" x14ac:dyDescent="0.5">
      <c r="B755" s="19">
        <v>45257</v>
      </c>
      <c r="C755" s="1">
        <v>4550.43017578125</v>
      </c>
      <c r="D755" s="1">
        <v>4560.52001953125</v>
      </c>
      <c r="E755" s="1">
        <v>4546.31982421875</v>
      </c>
      <c r="F755" s="1">
        <v>4554.85986328125</v>
      </c>
      <c r="G755" s="1">
        <v>3403990000</v>
      </c>
      <c r="H755" s="23">
        <f t="shared" si="30"/>
        <v>-1.9560693168983586E-3</v>
      </c>
      <c r="I755" s="23">
        <f t="shared" si="29"/>
        <v>0.13123898787287713</v>
      </c>
      <c r="J755" s="23">
        <v>0.16952890000000001</v>
      </c>
    </row>
    <row r="756" spans="2:10" x14ac:dyDescent="0.5">
      <c r="B756" s="19">
        <v>45258</v>
      </c>
      <c r="C756" s="1">
        <v>4554.89013671875</v>
      </c>
      <c r="D756" s="1">
        <v>4568.14013671875</v>
      </c>
      <c r="E756" s="1">
        <v>4540.509765625</v>
      </c>
      <c r="F756" s="1">
        <v>4545.5498046875</v>
      </c>
      <c r="G756" s="1">
        <v>3586240000</v>
      </c>
      <c r="H756" s="23">
        <f t="shared" si="30"/>
        <v>9.7963852805029177E-4</v>
      </c>
      <c r="I756" s="23">
        <f t="shared" si="29"/>
        <v>0.12813203583604102</v>
      </c>
      <c r="J756" s="23">
        <v>0.16952890000000001</v>
      </c>
    </row>
    <row r="757" spans="2:10" x14ac:dyDescent="0.5">
      <c r="B757" s="19">
        <v>45259</v>
      </c>
      <c r="C757" s="1">
        <v>4550.580078125</v>
      </c>
      <c r="D757" s="1">
        <v>4587.64013671875</v>
      </c>
      <c r="E757" s="1">
        <v>4547.14990234375</v>
      </c>
      <c r="F757" s="1">
        <v>4571.83984375</v>
      </c>
      <c r="G757" s="1">
        <v>4418760000</v>
      </c>
      <c r="H757" s="23">
        <f t="shared" si="30"/>
        <v>-9.4669661510193815E-4</v>
      </c>
      <c r="I757" s="23">
        <f t="shared" si="29"/>
        <v>0.12793861594212469</v>
      </c>
      <c r="J757" s="23">
        <v>0.16952890000000001</v>
      </c>
    </row>
    <row r="758" spans="2:10" x14ac:dyDescent="0.5">
      <c r="B758" s="19">
        <v>45260</v>
      </c>
      <c r="C758" s="1">
        <v>4567.7998046875</v>
      </c>
      <c r="D758" s="1">
        <v>4569.89013671875</v>
      </c>
      <c r="E758" s="1">
        <v>4537.240234375</v>
      </c>
      <c r="F758" s="1">
        <v>4554.8701171875</v>
      </c>
      <c r="G758" s="1">
        <v>5399300000</v>
      </c>
      <c r="H758" s="23">
        <f t="shared" si="30"/>
        <v>3.7769312649946051E-3</v>
      </c>
      <c r="I758" s="23">
        <f t="shared" si="29"/>
        <v>0.1280959037449847</v>
      </c>
      <c r="J758" s="23">
        <v>0.16952890000000001</v>
      </c>
    </row>
    <row r="759" spans="2:10" x14ac:dyDescent="0.5">
      <c r="B759" s="19">
        <v>45261</v>
      </c>
      <c r="C759" s="1">
        <v>4594.6298828125</v>
      </c>
      <c r="D759" s="1">
        <v>4599.39013671875</v>
      </c>
      <c r="E759" s="1">
        <v>4554.7099609375</v>
      </c>
      <c r="F759" s="1">
        <v>4559.43017578125</v>
      </c>
      <c r="G759" s="1">
        <v>4397120000</v>
      </c>
      <c r="H759" s="23">
        <f t="shared" si="30"/>
        <v>5.8565589538466366E-3</v>
      </c>
      <c r="I759" s="23">
        <f t="shared" si="29"/>
        <v>0.12855673246235241</v>
      </c>
      <c r="J759" s="23">
        <v>0.16952890000000001</v>
      </c>
    </row>
    <row r="760" spans="2:10" x14ac:dyDescent="0.5">
      <c r="B760" s="19">
        <v>45264</v>
      </c>
      <c r="C760" s="1">
        <v>4569.77978515625</v>
      </c>
      <c r="D760" s="1">
        <v>4572.3701171875</v>
      </c>
      <c r="E760" s="1">
        <v>4546.72021484375</v>
      </c>
      <c r="F760" s="1">
        <v>4564.3701171875</v>
      </c>
      <c r="G760" s="1">
        <v>4369910000</v>
      </c>
      <c r="H760" s="23">
        <f t="shared" si="30"/>
        <v>-5.4231880638269427E-3</v>
      </c>
      <c r="I760" s="23">
        <f t="shared" si="29"/>
        <v>0.12875249145317766</v>
      </c>
      <c r="J760" s="23">
        <v>0.16952890000000001</v>
      </c>
    </row>
    <row r="761" spans="2:10" x14ac:dyDescent="0.5">
      <c r="B761" s="19">
        <v>45265</v>
      </c>
      <c r="C761" s="1">
        <v>4567.18017578125</v>
      </c>
      <c r="D761" s="1">
        <v>4578.56005859375</v>
      </c>
      <c r="E761" s="1">
        <v>4551.68017578125</v>
      </c>
      <c r="F761" s="1">
        <v>4557.25</v>
      </c>
      <c r="G761" s="1">
        <v>3909950000</v>
      </c>
      <c r="H761" s="23">
        <f t="shared" si="30"/>
        <v>-5.6903159393480261E-4</v>
      </c>
      <c r="I761" s="23">
        <f t="shared" si="29"/>
        <v>0.12792019194522611</v>
      </c>
      <c r="J761" s="23">
        <v>0.16952890000000001</v>
      </c>
    </row>
    <row r="762" spans="2:10" x14ac:dyDescent="0.5">
      <c r="B762" s="19">
        <v>45266</v>
      </c>
      <c r="C762" s="1">
        <v>4549.33984375</v>
      </c>
      <c r="D762" s="1">
        <v>4590.740234375</v>
      </c>
      <c r="E762" s="1">
        <v>4546.5</v>
      </c>
      <c r="F762" s="1">
        <v>4586.22998046875</v>
      </c>
      <c r="G762" s="1">
        <v>4245680000</v>
      </c>
      <c r="H762" s="23">
        <f t="shared" si="30"/>
        <v>-3.9138519449437468E-3</v>
      </c>
      <c r="I762" s="23">
        <f t="shared" si="29"/>
        <v>0.12800696321686428</v>
      </c>
      <c r="J762" s="23">
        <v>0.16952890000000001</v>
      </c>
    </row>
    <row r="763" spans="2:10" x14ac:dyDescent="0.5">
      <c r="B763" s="19">
        <v>45267</v>
      </c>
      <c r="C763" s="1">
        <v>4585.58984375</v>
      </c>
      <c r="D763" s="1">
        <v>4590.919921875</v>
      </c>
      <c r="E763" s="1">
        <v>4565.22021484375</v>
      </c>
      <c r="F763" s="1">
        <v>4568.83984375</v>
      </c>
      <c r="G763" s="1">
        <v>3818880000</v>
      </c>
      <c r="H763" s="23">
        <f t="shared" si="30"/>
        <v>7.9366106848219216E-3</v>
      </c>
      <c r="I763" s="23">
        <f t="shared" si="29"/>
        <v>0.12888939786275175</v>
      </c>
      <c r="J763" s="23">
        <v>0.16952890000000001</v>
      </c>
    </row>
    <row r="764" spans="2:10" x14ac:dyDescent="0.5">
      <c r="B764" s="19">
        <v>45268</v>
      </c>
      <c r="C764" s="1">
        <v>4604.3701171875</v>
      </c>
      <c r="D764" s="1">
        <v>4609.22998046875</v>
      </c>
      <c r="E764" s="1">
        <v>4574.06005859375</v>
      </c>
      <c r="F764" s="1">
        <v>4576.2001953125</v>
      </c>
      <c r="G764" s="1">
        <v>3707010000</v>
      </c>
      <c r="H764" s="23">
        <f t="shared" si="30"/>
        <v>4.0871341465037936E-3</v>
      </c>
      <c r="I764" s="23">
        <f t="shared" si="29"/>
        <v>0.12847949355649302</v>
      </c>
      <c r="J764" s="23">
        <v>0.16952890000000001</v>
      </c>
    </row>
    <row r="765" spans="2:10" x14ac:dyDescent="0.5">
      <c r="B765" s="19">
        <v>45271</v>
      </c>
      <c r="C765" s="1">
        <v>4622.43994140625</v>
      </c>
      <c r="D765" s="1">
        <v>4623.7099609375</v>
      </c>
      <c r="E765" s="1">
        <v>4593.39013671875</v>
      </c>
      <c r="F765" s="1">
        <v>4593.39013671875</v>
      </c>
      <c r="G765" s="1">
        <v>3823210000</v>
      </c>
      <c r="H765" s="23">
        <f t="shared" si="30"/>
        <v>3.9168135477814919E-3</v>
      </c>
      <c r="I765" s="23">
        <f t="shared" si="29"/>
        <v>0.12805771661405013</v>
      </c>
      <c r="J765" s="23">
        <v>0.16952890000000001</v>
      </c>
    </row>
    <row r="766" spans="2:10" x14ac:dyDescent="0.5">
      <c r="B766" s="19">
        <v>45272</v>
      </c>
      <c r="C766" s="1">
        <v>4643.7001953125</v>
      </c>
      <c r="D766" s="1">
        <v>4643.93017578125</v>
      </c>
      <c r="E766" s="1">
        <v>4608.08984375</v>
      </c>
      <c r="F766" s="1">
        <v>4618.2998046875</v>
      </c>
      <c r="G766" s="1">
        <v>3808380000</v>
      </c>
      <c r="H766" s="23">
        <f t="shared" si="30"/>
        <v>4.5888127956924003E-3</v>
      </c>
      <c r="I766" s="23">
        <f t="shared" si="29"/>
        <v>0.12830477217014405</v>
      </c>
      <c r="J766" s="23">
        <v>0.16952890000000001</v>
      </c>
    </row>
    <row r="767" spans="2:10" x14ac:dyDescent="0.5">
      <c r="B767" s="19">
        <v>45273</v>
      </c>
      <c r="C767" s="1">
        <v>4707.08984375</v>
      </c>
      <c r="D767" s="1">
        <v>4709.68994140625</v>
      </c>
      <c r="E767" s="1">
        <v>4643.22998046875</v>
      </c>
      <c r="F767" s="1">
        <v>4646.2001953125</v>
      </c>
      <c r="G767" s="1">
        <v>5063650000</v>
      </c>
      <c r="H767" s="23">
        <f t="shared" si="30"/>
        <v>1.3558345175019811E-2</v>
      </c>
      <c r="I767" s="23">
        <f t="shared" si="29"/>
        <v>0.12998216657903858</v>
      </c>
      <c r="J767" s="23">
        <v>0.16952890000000001</v>
      </c>
    </row>
    <row r="768" spans="2:10" x14ac:dyDescent="0.5">
      <c r="B768" s="19">
        <v>45274</v>
      </c>
      <c r="C768" s="1">
        <v>4719.5498046875</v>
      </c>
      <c r="D768" s="1">
        <v>4738.56982421875</v>
      </c>
      <c r="E768" s="1">
        <v>4694.33984375</v>
      </c>
      <c r="F768" s="1">
        <v>4721.0400390625</v>
      </c>
      <c r="G768" s="1">
        <v>6314040000</v>
      </c>
      <c r="H768" s="23">
        <f t="shared" si="30"/>
        <v>2.6435651851544322E-3</v>
      </c>
      <c r="I768" s="23">
        <f t="shared" si="29"/>
        <v>0.12734573564037335</v>
      </c>
      <c r="J768" s="23">
        <v>0.16952890000000001</v>
      </c>
    </row>
    <row r="769" spans="2:10" x14ac:dyDescent="0.5">
      <c r="B769" s="19">
        <v>45275</v>
      </c>
      <c r="C769" s="1">
        <v>4719.18994140625</v>
      </c>
      <c r="D769" s="1">
        <v>4725.52978515625</v>
      </c>
      <c r="E769" s="1">
        <v>4704.68994140625</v>
      </c>
      <c r="F769" s="1">
        <v>4714.22998046875</v>
      </c>
      <c r="G769" s="1">
        <v>8218980000</v>
      </c>
      <c r="H769" s="23">
        <f t="shared" si="30"/>
        <v>-7.6252400448594777E-5</v>
      </c>
      <c r="I769" s="23">
        <f t="shared" si="29"/>
        <v>0.12736109512172056</v>
      </c>
      <c r="J769" s="23">
        <v>0.16952890000000001</v>
      </c>
    </row>
    <row r="770" spans="2:10" x14ac:dyDescent="0.5">
      <c r="B770" s="19">
        <v>45278</v>
      </c>
      <c r="C770" s="1">
        <v>4740.56005859375</v>
      </c>
      <c r="D770" s="1">
        <v>4749.52001953125</v>
      </c>
      <c r="E770" s="1">
        <v>4725.580078125</v>
      </c>
      <c r="F770" s="1">
        <v>4725.580078125</v>
      </c>
      <c r="G770" s="1">
        <v>4060340000</v>
      </c>
      <c r="H770" s="23">
        <f t="shared" si="30"/>
        <v>4.5181222634005152E-3</v>
      </c>
      <c r="I770" s="23">
        <f t="shared" si="29"/>
        <v>0.12740574779968505</v>
      </c>
      <c r="J770" s="23">
        <v>0.16952890000000001</v>
      </c>
    </row>
    <row r="771" spans="2:10" x14ac:dyDescent="0.5">
      <c r="B771" s="19">
        <v>45279</v>
      </c>
      <c r="C771" s="1">
        <v>4768.3701171875</v>
      </c>
      <c r="D771" s="1">
        <v>4768.68994140625</v>
      </c>
      <c r="E771" s="1">
        <v>4743.72021484375</v>
      </c>
      <c r="F771" s="1">
        <v>4743.72021484375</v>
      </c>
      <c r="G771" s="1">
        <v>4026970000</v>
      </c>
      <c r="H771" s="23">
        <f t="shared" si="30"/>
        <v>5.8492674508189039E-3</v>
      </c>
      <c r="I771" s="23">
        <f t="shared" si="29"/>
        <v>0.12596271464331449</v>
      </c>
      <c r="J771" s="23">
        <v>0.16952890000000001</v>
      </c>
    </row>
    <row r="772" spans="2:10" x14ac:dyDescent="0.5">
      <c r="B772" s="19">
        <v>45280</v>
      </c>
      <c r="C772" s="1">
        <v>4698.35009765625</v>
      </c>
      <c r="D772" s="1">
        <v>4778.009765625</v>
      </c>
      <c r="E772" s="1">
        <v>4697.81982421875</v>
      </c>
      <c r="F772" s="1">
        <v>4764.72998046875</v>
      </c>
      <c r="G772" s="1">
        <v>4201320000</v>
      </c>
      <c r="H772" s="23">
        <f t="shared" si="30"/>
        <v>-1.4793147965305628E-2</v>
      </c>
      <c r="I772" s="23">
        <f t="shared" si="29"/>
        <v>0.12500550842585392</v>
      </c>
      <c r="J772" s="23">
        <v>0.16952890000000001</v>
      </c>
    </row>
    <row r="773" spans="2:10" x14ac:dyDescent="0.5">
      <c r="B773" s="19">
        <v>45281</v>
      </c>
      <c r="C773" s="1">
        <v>4746.75</v>
      </c>
      <c r="D773" s="1">
        <v>4748.7099609375</v>
      </c>
      <c r="E773" s="1">
        <v>4708.35009765625</v>
      </c>
      <c r="F773" s="1">
        <v>4724.2900390625</v>
      </c>
      <c r="G773" s="1">
        <v>3431180000</v>
      </c>
      <c r="H773" s="23">
        <f t="shared" si="30"/>
        <v>1.0248769307271876E-2</v>
      </c>
      <c r="I773" s="23">
        <f t="shared" si="29"/>
        <v>0.12605355616399666</v>
      </c>
      <c r="J773" s="23">
        <v>0.16952890000000001</v>
      </c>
    </row>
    <row r="774" spans="2:10" x14ac:dyDescent="0.5">
      <c r="B774" s="19">
        <v>45282</v>
      </c>
      <c r="C774" s="1">
        <v>4754.6298828125</v>
      </c>
      <c r="D774" s="1">
        <v>4772.93994140625</v>
      </c>
      <c r="E774" s="1">
        <v>4736.77001953125</v>
      </c>
      <c r="F774" s="1">
        <v>4753.919921875</v>
      </c>
      <c r="G774" s="1">
        <v>3046770000</v>
      </c>
      <c r="H774" s="23">
        <f t="shared" si="30"/>
        <v>1.6586821527610754E-3</v>
      </c>
      <c r="I774" s="23">
        <f t="shared" ref="I774:I837" si="31">_xlfn.STDEV.S(H712:H774)*SQRT(252)</f>
        <v>0.12595015010096258</v>
      </c>
      <c r="J774" s="23">
        <v>0.16952890000000001</v>
      </c>
    </row>
    <row r="775" spans="2:10" x14ac:dyDescent="0.5">
      <c r="B775" s="19">
        <v>45286</v>
      </c>
      <c r="C775" s="1">
        <v>4774.75</v>
      </c>
      <c r="D775" s="1">
        <v>4784.72021484375</v>
      </c>
      <c r="E775" s="1">
        <v>4758.4501953125</v>
      </c>
      <c r="F775" s="1">
        <v>4758.85986328125</v>
      </c>
      <c r="G775" s="1">
        <v>2513910000</v>
      </c>
      <c r="H775" s="23">
        <f t="shared" ref="H775:H838" si="32">LN(C775/C774)</f>
        <v>4.2227610469785593E-3</v>
      </c>
      <c r="I775" s="23">
        <f t="shared" si="31"/>
        <v>0.1216179015739499</v>
      </c>
      <c r="J775" s="23">
        <v>0.16952890000000001</v>
      </c>
    </row>
    <row r="776" spans="2:10" x14ac:dyDescent="0.5">
      <c r="B776" s="19">
        <v>45287</v>
      </c>
      <c r="C776" s="1">
        <v>4781.580078125</v>
      </c>
      <c r="D776" s="1">
        <v>4785.39013671875</v>
      </c>
      <c r="E776" s="1">
        <v>4768.89990234375</v>
      </c>
      <c r="F776" s="1">
        <v>4773.4501953125</v>
      </c>
      <c r="G776" s="1">
        <v>2748450000</v>
      </c>
      <c r="H776" s="23">
        <f t="shared" si="32"/>
        <v>1.4294356164229985E-3</v>
      </c>
      <c r="I776" s="23">
        <f t="shared" si="31"/>
        <v>0.12158017266500493</v>
      </c>
      <c r="J776" s="23">
        <v>0.16952890000000001</v>
      </c>
    </row>
    <row r="777" spans="2:10" x14ac:dyDescent="0.5">
      <c r="B777" s="19">
        <v>45288</v>
      </c>
      <c r="C777" s="1">
        <v>4783.35009765625</v>
      </c>
      <c r="D777" s="1">
        <v>4793.2998046875</v>
      </c>
      <c r="E777" s="1">
        <v>4780.97998046875</v>
      </c>
      <c r="F777" s="1">
        <v>4786.43994140625</v>
      </c>
      <c r="G777" s="1">
        <v>2698860000</v>
      </c>
      <c r="H777" s="23">
        <f t="shared" si="32"/>
        <v>3.701061103271183E-4</v>
      </c>
      <c r="I777" s="23">
        <f t="shared" si="31"/>
        <v>0.12132455518331882</v>
      </c>
      <c r="J777" s="23">
        <v>0.16952890000000001</v>
      </c>
    </row>
    <row r="778" spans="2:10" x14ac:dyDescent="0.5">
      <c r="B778" s="19">
        <v>45289</v>
      </c>
      <c r="C778" s="1">
        <v>4769.830078125</v>
      </c>
      <c r="D778" s="1">
        <v>4788.43017578125</v>
      </c>
      <c r="E778" s="1">
        <v>4751.990234375</v>
      </c>
      <c r="F778" s="1">
        <v>4782.8798828125</v>
      </c>
      <c r="G778" s="1">
        <v>3126060000</v>
      </c>
      <c r="H778" s="23">
        <f t="shared" si="32"/>
        <v>-2.8304770367338357E-3</v>
      </c>
      <c r="I778" s="23">
        <f t="shared" si="31"/>
        <v>0.12134207951492752</v>
      </c>
      <c r="J778" s="23">
        <v>0.16952890000000001</v>
      </c>
    </row>
    <row r="779" spans="2:10" x14ac:dyDescent="0.5">
      <c r="B779" s="19">
        <v>45293</v>
      </c>
      <c r="C779" s="1">
        <v>4742.830078125</v>
      </c>
      <c r="D779" s="1">
        <v>4754.330078125</v>
      </c>
      <c r="E779" s="1">
        <v>4722.669921875</v>
      </c>
      <c r="F779" s="1">
        <v>4745.2001953125</v>
      </c>
      <c r="G779" s="1">
        <v>3743050000</v>
      </c>
      <c r="H779" s="23">
        <f t="shared" si="32"/>
        <v>-5.6766607997231619E-3</v>
      </c>
      <c r="I779" s="23">
        <f t="shared" si="31"/>
        <v>0.12219573272896857</v>
      </c>
      <c r="J779" s="23">
        <v>0.16952890000000001</v>
      </c>
    </row>
    <row r="780" spans="2:10" x14ac:dyDescent="0.5">
      <c r="B780" s="19">
        <v>45294</v>
      </c>
      <c r="C780" s="1">
        <v>4704.81005859375</v>
      </c>
      <c r="D780" s="1">
        <v>4729.2900390625</v>
      </c>
      <c r="E780" s="1">
        <v>4699.7099609375</v>
      </c>
      <c r="F780" s="1">
        <v>4725.06982421875</v>
      </c>
      <c r="G780" s="1">
        <v>3950760000</v>
      </c>
      <c r="H780" s="23">
        <f t="shared" si="32"/>
        <v>-8.0486183271976479E-3</v>
      </c>
      <c r="I780" s="23">
        <f t="shared" si="31"/>
        <v>0.11974640791836071</v>
      </c>
      <c r="J780" s="23">
        <v>0.16952890000000001</v>
      </c>
    </row>
    <row r="781" spans="2:10" x14ac:dyDescent="0.5">
      <c r="B781" s="19">
        <v>45295</v>
      </c>
      <c r="C781" s="1">
        <v>4688.68017578125</v>
      </c>
      <c r="D781" s="1">
        <v>4726.77978515625</v>
      </c>
      <c r="E781" s="1">
        <v>4687.52978515625</v>
      </c>
      <c r="F781" s="1">
        <v>4697.419921875</v>
      </c>
      <c r="G781" s="1">
        <v>3715480000</v>
      </c>
      <c r="H781" s="23">
        <f t="shared" si="32"/>
        <v>-3.4342716633174288E-3</v>
      </c>
      <c r="I781" s="23">
        <f t="shared" si="31"/>
        <v>0.11946394817629764</v>
      </c>
      <c r="J781" s="23">
        <v>0.16952890000000001</v>
      </c>
    </row>
    <row r="782" spans="2:10" x14ac:dyDescent="0.5">
      <c r="B782" s="19">
        <v>45296</v>
      </c>
      <c r="C782" s="1">
        <v>4697.240234375</v>
      </c>
      <c r="D782" s="1">
        <v>4721.490234375</v>
      </c>
      <c r="E782" s="1">
        <v>4682.10986328125</v>
      </c>
      <c r="F782" s="1">
        <v>4690.56982421875</v>
      </c>
      <c r="G782" s="1">
        <v>3844370000</v>
      </c>
      <c r="H782" s="23">
        <f t="shared" si="32"/>
        <v>1.8240216394339805E-3</v>
      </c>
      <c r="I782" s="23">
        <f t="shared" si="31"/>
        <v>0.11932832993590736</v>
      </c>
      <c r="J782" s="23">
        <v>0.16952890000000001</v>
      </c>
    </row>
    <row r="783" spans="2:10" x14ac:dyDescent="0.5">
      <c r="B783" s="19">
        <v>45299</v>
      </c>
      <c r="C783" s="1">
        <v>4763.5400390625</v>
      </c>
      <c r="D783" s="1">
        <v>4764.5400390625</v>
      </c>
      <c r="E783" s="1">
        <v>4699.81982421875</v>
      </c>
      <c r="F783" s="1">
        <v>4703.7001953125</v>
      </c>
      <c r="G783" s="1">
        <v>3742320000</v>
      </c>
      <c r="H783" s="23">
        <f t="shared" si="32"/>
        <v>1.4015945436353141E-2</v>
      </c>
      <c r="I783" s="23">
        <f t="shared" si="31"/>
        <v>0.12019937967186452</v>
      </c>
      <c r="J783" s="23">
        <v>0.16952890000000001</v>
      </c>
    </row>
    <row r="784" spans="2:10" x14ac:dyDescent="0.5">
      <c r="B784" s="19">
        <v>45300</v>
      </c>
      <c r="C784" s="1">
        <v>4756.5</v>
      </c>
      <c r="D784" s="1">
        <v>4765.47021484375</v>
      </c>
      <c r="E784" s="1">
        <v>4730.35009765625</v>
      </c>
      <c r="F784" s="1">
        <v>4741.93017578125</v>
      </c>
      <c r="G784" s="1">
        <v>3529960000</v>
      </c>
      <c r="H784" s="23">
        <f t="shared" si="32"/>
        <v>-1.4789938523175842E-3</v>
      </c>
      <c r="I784" s="23">
        <f t="shared" si="31"/>
        <v>0.11997065623132601</v>
      </c>
      <c r="J784" s="23">
        <v>0.16952890000000001</v>
      </c>
    </row>
    <row r="785" spans="2:10" x14ac:dyDescent="0.5">
      <c r="B785" s="19">
        <v>45301</v>
      </c>
      <c r="C785" s="1">
        <v>4783.4501953125</v>
      </c>
      <c r="D785" s="1">
        <v>4790.7998046875</v>
      </c>
      <c r="E785" s="1">
        <v>4756.2001953125</v>
      </c>
      <c r="F785" s="1">
        <v>4759.93994140625</v>
      </c>
      <c r="G785" s="1">
        <v>3498680000</v>
      </c>
      <c r="H785" s="23">
        <f t="shared" si="32"/>
        <v>5.6499806504959121E-3</v>
      </c>
      <c r="I785" s="23">
        <f t="shared" si="31"/>
        <v>0.12003156946113108</v>
      </c>
      <c r="J785" s="23">
        <v>0.16952890000000001</v>
      </c>
    </row>
    <row r="786" spans="2:10" x14ac:dyDescent="0.5">
      <c r="B786" s="19">
        <v>45302</v>
      </c>
      <c r="C786" s="1">
        <v>4780.240234375</v>
      </c>
      <c r="D786" s="1">
        <v>4798.5</v>
      </c>
      <c r="E786" s="1">
        <v>4739.580078125</v>
      </c>
      <c r="F786" s="1">
        <v>4792.1298828125</v>
      </c>
      <c r="G786" s="1">
        <v>3759890000</v>
      </c>
      <c r="H786" s="23">
        <f t="shared" si="32"/>
        <v>-6.7128083696116466E-4</v>
      </c>
      <c r="I786" s="23">
        <f t="shared" si="31"/>
        <v>0.11996982076060397</v>
      </c>
      <c r="J786" s="23">
        <v>0.16952890000000001</v>
      </c>
    </row>
    <row r="787" spans="2:10" x14ac:dyDescent="0.5">
      <c r="B787" s="19">
        <v>45303</v>
      </c>
      <c r="C787" s="1">
        <v>4783.830078125</v>
      </c>
      <c r="D787" s="1">
        <v>4802.39990234375</v>
      </c>
      <c r="E787" s="1">
        <v>4768.97998046875</v>
      </c>
      <c r="F787" s="1">
        <v>4791.18017578125</v>
      </c>
      <c r="G787" s="1">
        <v>3486340000</v>
      </c>
      <c r="H787" s="23">
        <f t="shared" si="32"/>
        <v>7.5069375303395949E-4</v>
      </c>
      <c r="I787" s="23">
        <f t="shared" si="31"/>
        <v>0.11896422745437242</v>
      </c>
      <c r="J787" s="23">
        <v>0.16952890000000001</v>
      </c>
    </row>
    <row r="788" spans="2:10" x14ac:dyDescent="0.5">
      <c r="B788" s="19">
        <v>45307</v>
      </c>
      <c r="C788" s="1">
        <v>4765.97998046875</v>
      </c>
      <c r="D788" s="1">
        <v>4782.33984375</v>
      </c>
      <c r="E788" s="1">
        <v>4747.1201171875</v>
      </c>
      <c r="F788" s="1">
        <v>4772.35009765625</v>
      </c>
      <c r="G788" s="1">
        <v>4260550000</v>
      </c>
      <c r="H788" s="23">
        <f t="shared" si="32"/>
        <v>-3.7383190523568345E-3</v>
      </c>
      <c r="I788" s="23">
        <f t="shared" si="31"/>
        <v>0.11870301769935199</v>
      </c>
      <c r="J788" s="23">
        <v>0.16952890000000001</v>
      </c>
    </row>
    <row r="789" spans="2:10" x14ac:dyDescent="0.5">
      <c r="B789" s="19">
        <v>45308</v>
      </c>
      <c r="C789" s="1">
        <v>4739.2099609375</v>
      </c>
      <c r="D789" s="1">
        <v>4744.22998046875</v>
      </c>
      <c r="E789" s="1">
        <v>4714.81982421875</v>
      </c>
      <c r="F789" s="1">
        <v>4739.1298828125</v>
      </c>
      <c r="G789" s="1">
        <v>3928600000</v>
      </c>
      <c r="H789" s="23">
        <f t="shared" si="32"/>
        <v>-5.6327312711078213E-3</v>
      </c>
      <c r="I789" s="23">
        <f t="shared" si="31"/>
        <v>0.11811996934775569</v>
      </c>
      <c r="J789" s="23">
        <v>0.16952890000000001</v>
      </c>
    </row>
    <row r="790" spans="2:10" x14ac:dyDescent="0.5">
      <c r="B790" s="19">
        <v>45309</v>
      </c>
      <c r="C790" s="1">
        <v>4780.93994140625</v>
      </c>
      <c r="D790" s="1">
        <v>4785.7900390625</v>
      </c>
      <c r="E790" s="1">
        <v>4740.56982421875</v>
      </c>
      <c r="F790" s="1">
        <v>4760.10009765625</v>
      </c>
      <c r="G790" s="1">
        <v>4019000000</v>
      </c>
      <c r="H790" s="23">
        <f t="shared" si="32"/>
        <v>8.7667207262431476E-3</v>
      </c>
      <c r="I790" s="23">
        <f t="shared" si="31"/>
        <v>0.11902844760371691</v>
      </c>
      <c r="J790" s="23">
        <v>0.16952890000000001</v>
      </c>
    </row>
    <row r="791" spans="2:10" x14ac:dyDescent="0.5">
      <c r="B791" s="19">
        <v>45310</v>
      </c>
      <c r="C791" s="1">
        <v>4839.81005859375</v>
      </c>
      <c r="D791" s="1">
        <v>4842.06982421875</v>
      </c>
      <c r="E791" s="1">
        <v>4785.8701171875</v>
      </c>
      <c r="F791" s="1">
        <v>4796.27978515625</v>
      </c>
      <c r="G791" s="1">
        <v>4287200000</v>
      </c>
      <c r="H791" s="23">
        <f t="shared" si="32"/>
        <v>1.2238308232548512E-2</v>
      </c>
      <c r="I791" s="23">
        <f t="shared" si="31"/>
        <v>0.11703926114369734</v>
      </c>
      <c r="J791" s="23">
        <v>0.16952890000000001</v>
      </c>
    </row>
    <row r="792" spans="2:10" x14ac:dyDescent="0.5">
      <c r="B792" s="19">
        <v>45313</v>
      </c>
      <c r="C792" s="1">
        <v>4850.43017578125</v>
      </c>
      <c r="D792" s="1">
        <v>4868.41015625</v>
      </c>
      <c r="E792" s="1">
        <v>4844.0498046875</v>
      </c>
      <c r="F792" s="1">
        <v>4853.419921875</v>
      </c>
      <c r="G792" s="1">
        <v>4297610000</v>
      </c>
      <c r="H792" s="23">
        <f t="shared" si="32"/>
        <v>2.1919211872316853E-3</v>
      </c>
      <c r="I792" s="23">
        <f t="shared" si="31"/>
        <v>0.11513721840284862</v>
      </c>
      <c r="J792" s="23">
        <v>0.16952890000000001</v>
      </c>
    </row>
    <row r="793" spans="2:10" x14ac:dyDescent="0.5">
      <c r="B793" s="19">
        <v>45314</v>
      </c>
      <c r="C793" s="1">
        <v>4864.60009765625</v>
      </c>
      <c r="D793" s="1">
        <v>4866.47998046875</v>
      </c>
      <c r="E793" s="1">
        <v>4844.3701171875</v>
      </c>
      <c r="F793" s="1">
        <v>4856.7998046875</v>
      </c>
      <c r="G793" s="1">
        <v>3912800000</v>
      </c>
      <c r="H793" s="23">
        <f t="shared" si="32"/>
        <v>2.9171153407644861E-3</v>
      </c>
      <c r="I793" s="23">
        <f t="shared" si="31"/>
        <v>0.11122514086619663</v>
      </c>
      <c r="J793" s="23">
        <v>0.16952890000000001</v>
      </c>
    </row>
    <row r="794" spans="2:10" x14ac:dyDescent="0.5">
      <c r="B794" s="19">
        <v>45315</v>
      </c>
      <c r="C794" s="1">
        <v>4868.5498046875</v>
      </c>
      <c r="D794" s="1">
        <v>4903.68017578125</v>
      </c>
      <c r="E794" s="1">
        <v>4865.93994140625</v>
      </c>
      <c r="F794" s="1">
        <v>4888.56005859375</v>
      </c>
      <c r="G794" s="1">
        <v>4330030000</v>
      </c>
      <c r="H794" s="23">
        <f t="shared" si="32"/>
        <v>8.1159897621686534E-4</v>
      </c>
      <c r="I794" s="23">
        <f t="shared" si="31"/>
        <v>0.11097850220761094</v>
      </c>
      <c r="J794" s="23">
        <v>0.16952890000000001</v>
      </c>
    </row>
    <row r="795" spans="2:10" x14ac:dyDescent="0.5">
      <c r="B795" s="19">
        <v>45316</v>
      </c>
      <c r="C795" s="1">
        <v>4894.16015625</v>
      </c>
      <c r="D795" s="1">
        <v>4898.14990234375</v>
      </c>
      <c r="E795" s="1">
        <v>4869.33984375</v>
      </c>
      <c r="F795" s="1">
        <v>4886.66015625</v>
      </c>
      <c r="G795" s="1">
        <v>4020430000</v>
      </c>
      <c r="H795" s="23">
        <f t="shared" si="32"/>
        <v>5.2465781349779802E-3</v>
      </c>
      <c r="I795" s="23">
        <f t="shared" si="31"/>
        <v>0.11068772859429055</v>
      </c>
      <c r="J795" s="23">
        <v>0.16952890000000001</v>
      </c>
    </row>
    <row r="796" spans="2:10" x14ac:dyDescent="0.5">
      <c r="B796" s="19">
        <v>45317</v>
      </c>
      <c r="C796" s="1">
        <v>4890.97021484375</v>
      </c>
      <c r="D796" s="1">
        <v>4906.68994140625</v>
      </c>
      <c r="E796" s="1">
        <v>4881.47021484375</v>
      </c>
      <c r="F796" s="1">
        <v>4888.91015625</v>
      </c>
      <c r="G796" s="1">
        <v>3353400000</v>
      </c>
      <c r="H796" s="23">
        <f t="shared" si="32"/>
        <v>-6.5199775542636477E-4</v>
      </c>
      <c r="I796" s="23">
        <f t="shared" si="31"/>
        <v>0.10555194383326104</v>
      </c>
      <c r="J796" s="23">
        <v>0.16952890000000001</v>
      </c>
    </row>
    <row r="797" spans="2:10" x14ac:dyDescent="0.5">
      <c r="B797" s="19">
        <v>45320</v>
      </c>
      <c r="C797" s="1">
        <v>4927.93017578125</v>
      </c>
      <c r="D797" s="1">
        <v>4929.31005859375</v>
      </c>
      <c r="E797" s="1">
        <v>4887.39990234375</v>
      </c>
      <c r="F797" s="1">
        <v>4892.9501953125</v>
      </c>
      <c r="G797" s="1">
        <v>3525160000</v>
      </c>
      <c r="H797" s="23">
        <f t="shared" si="32"/>
        <v>7.5283655052462038E-3</v>
      </c>
      <c r="I797" s="23">
        <f t="shared" si="31"/>
        <v>0.10188991658601512</v>
      </c>
      <c r="J797" s="23">
        <v>0.16952890000000001</v>
      </c>
    </row>
    <row r="798" spans="2:10" x14ac:dyDescent="0.5">
      <c r="B798" s="19">
        <v>45321</v>
      </c>
      <c r="C798" s="1">
        <v>4924.97021484375</v>
      </c>
      <c r="D798" s="1">
        <v>4931.08984375</v>
      </c>
      <c r="E798" s="1">
        <v>4916.27001953125</v>
      </c>
      <c r="F798" s="1">
        <v>4925.89013671875</v>
      </c>
      <c r="G798" s="1">
        <v>3836130000</v>
      </c>
      <c r="H798" s="23">
        <f t="shared" si="32"/>
        <v>-6.0083039697861622E-4</v>
      </c>
      <c r="I798" s="23">
        <f t="shared" si="31"/>
        <v>0.10095910297416502</v>
      </c>
      <c r="J798" s="23">
        <v>0.16952890000000001</v>
      </c>
    </row>
    <row r="799" spans="2:10" x14ac:dyDescent="0.5">
      <c r="B799" s="19">
        <v>45322</v>
      </c>
      <c r="C799" s="1">
        <v>4845.64990234375</v>
      </c>
      <c r="D799" s="1">
        <v>4906.75</v>
      </c>
      <c r="E799" s="1">
        <v>4845.14990234375</v>
      </c>
      <c r="F799" s="1">
        <v>4899.18994140625</v>
      </c>
      <c r="G799" s="1">
        <v>4696120000</v>
      </c>
      <c r="H799" s="23">
        <f t="shared" si="32"/>
        <v>-1.6236851740733683E-2</v>
      </c>
      <c r="I799" s="23">
        <f t="shared" si="31"/>
        <v>0.10623043973038569</v>
      </c>
      <c r="J799" s="23">
        <v>0.16952890000000001</v>
      </c>
    </row>
    <row r="800" spans="2:10" x14ac:dyDescent="0.5">
      <c r="B800" s="19">
        <v>45323</v>
      </c>
      <c r="C800" s="1">
        <v>4906.18994140625</v>
      </c>
      <c r="D800" s="1">
        <v>4906.97021484375</v>
      </c>
      <c r="E800" s="1">
        <v>4853.52001953125</v>
      </c>
      <c r="F800" s="1">
        <v>4861.10986328125</v>
      </c>
      <c r="G800" s="1">
        <v>4386090000</v>
      </c>
      <c r="H800" s="23">
        <f t="shared" si="32"/>
        <v>1.2416286114049784E-2</v>
      </c>
      <c r="I800" s="23">
        <f t="shared" si="31"/>
        <v>0.1078137087115866</v>
      </c>
      <c r="J800" s="23">
        <v>0.16952890000000001</v>
      </c>
    </row>
    <row r="801" spans="2:10" x14ac:dyDescent="0.5">
      <c r="B801" s="19">
        <v>45324</v>
      </c>
      <c r="C801" s="1">
        <v>4958.60986328125</v>
      </c>
      <c r="D801" s="1">
        <v>4975.2900390625</v>
      </c>
      <c r="E801" s="1">
        <v>4907.990234375</v>
      </c>
      <c r="F801" s="1">
        <v>4916.06005859375</v>
      </c>
      <c r="G801" s="1">
        <v>3974350000</v>
      </c>
      <c r="H801" s="23">
        <f t="shared" si="32"/>
        <v>1.062777072263312E-2</v>
      </c>
      <c r="I801" s="23">
        <f t="shared" si="31"/>
        <v>0.10786726776063767</v>
      </c>
      <c r="J801" s="23">
        <v>0.16952890000000001</v>
      </c>
    </row>
    <row r="802" spans="2:10" x14ac:dyDescent="0.5">
      <c r="B802" s="19">
        <v>45327</v>
      </c>
      <c r="C802" s="1">
        <v>4942.81005859375</v>
      </c>
      <c r="D802" s="1">
        <v>4957.18994140625</v>
      </c>
      <c r="E802" s="1">
        <v>4918.08984375</v>
      </c>
      <c r="F802" s="1">
        <v>4957.18994140625</v>
      </c>
      <c r="G802" s="1">
        <v>4023640000</v>
      </c>
      <c r="H802" s="23">
        <f t="shared" si="32"/>
        <v>-3.1914247092839714E-3</v>
      </c>
      <c r="I802" s="23">
        <f t="shared" si="31"/>
        <v>0.10329795889885197</v>
      </c>
      <c r="J802" s="23">
        <v>0.16952890000000001</v>
      </c>
    </row>
    <row r="803" spans="2:10" x14ac:dyDescent="0.5">
      <c r="B803" s="19">
        <v>45328</v>
      </c>
      <c r="C803" s="1">
        <v>4954.22998046875</v>
      </c>
      <c r="D803" s="1">
        <v>4957.77001953125</v>
      </c>
      <c r="E803" s="1">
        <v>4934.8798828125</v>
      </c>
      <c r="F803" s="1">
        <v>4950.16015625</v>
      </c>
      <c r="G803" s="1">
        <v>4440880000</v>
      </c>
      <c r="H803" s="23">
        <f t="shared" si="32"/>
        <v>2.3077459317481074E-3</v>
      </c>
      <c r="I803" s="23">
        <f t="shared" si="31"/>
        <v>0.10225672822531437</v>
      </c>
      <c r="J803" s="23">
        <v>0.16952890000000001</v>
      </c>
    </row>
    <row r="804" spans="2:10" x14ac:dyDescent="0.5">
      <c r="B804" s="19">
        <v>45329</v>
      </c>
      <c r="C804" s="1">
        <v>4995.06005859375</v>
      </c>
      <c r="D804" s="1">
        <v>4999.89013671875</v>
      </c>
      <c r="E804" s="1">
        <v>4969.0498046875</v>
      </c>
      <c r="F804" s="1">
        <v>4973.0498046875</v>
      </c>
      <c r="G804" s="1">
        <v>4895590000</v>
      </c>
      <c r="H804" s="23">
        <f t="shared" si="32"/>
        <v>8.2076825940086279E-3</v>
      </c>
      <c r="I804" s="23">
        <f t="shared" si="31"/>
        <v>0.10299676735745231</v>
      </c>
      <c r="J804" s="23">
        <v>0.16952890000000001</v>
      </c>
    </row>
    <row r="805" spans="2:10" x14ac:dyDescent="0.5">
      <c r="B805" s="19">
        <v>45330</v>
      </c>
      <c r="C805" s="1">
        <v>4997.91015625</v>
      </c>
      <c r="D805" s="1">
        <v>5000.39990234375</v>
      </c>
      <c r="E805" s="1">
        <v>4987.08984375</v>
      </c>
      <c r="F805" s="1">
        <v>4995.16015625</v>
      </c>
      <c r="G805" s="1">
        <v>4341860000</v>
      </c>
      <c r="H805" s="23">
        <f t="shared" si="32"/>
        <v>5.7042054009059505E-4</v>
      </c>
      <c r="I805" s="23">
        <f t="shared" si="31"/>
        <v>0.10303389919155354</v>
      </c>
      <c r="J805" s="23">
        <v>0.16952890000000001</v>
      </c>
    </row>
    <row r="806" spans="2:10" x14ac:dyDescent="0.5">
      <c r="B806" s="19">
        <v>45331</v>
      </c>
      <c r="C806" s="1">
        <v>5026.60986328125</v>
      </c>
      <c r="D806" s="1">
        <v>5030.06005859375</v>
      </c>
      <c r="E806" s="1">
        <v>5000.33984375</v>
      </c>
      <c r="F806" s="1">
        <v>5004.169921875</v>
      </c>
      <c r="G806" s="1">
        <v>3912990000</v>
      </c>
      <c r="H806" s="23">
        <f t="shared" si="32"/>
        <v>5.7259171287955156E-3</v>
      </c>
      <c r="I806" s="23">
        <f t="shared" si="31"/>
        <v>0.10326218924100385</v>
      </c>
      <c r="J806" s="23">
        <v>0.16952890000000001</v>
      </c>
    </row>
    <row r="807" spans="2:10" x14ac:dyDescent="0.5">
      <c r="B807" s="19">
        <v>45334</v>
      </c>
      <c r="C807" s="1">
        <v>5021.83984375</v>
      </c>
      <c r="D807" s="1">
        <v>5048.39013671875</v>
      </c>
      <c r="E807" s="1">
        <v>5016.830078125</v>
      </c>
      <c r="F807" s="1">
        <v>5026.830078125</v>
      </c>
      <c r="G807" s="1">
        <v>3805740000</v>
      </c>
      <c r="H807" s="23">
        <f t="shared" si="32"/>
        <v>-9.4940414265244156E-4</v>
      </c>
      <c r="I807" s="23">
        <f t="shared" si="31"/>
        <v>0.10133557668533713</v>
      </c>
      <c r="J807" s="23">
        <v>0.16952890000000001</v>
      </c>
    </row>
    <row r="808" spans="2:10" x14ac:dyDescent="0.5">
      <c r="B808" s="19">
        <v>45335</v>
      </c>
      <c r="C808" s="1">
        <v>4953.169921875</v>
      </c>
      <c r="D808" s="1">
        <v>4971.2998046875</v>
      </c>
      <c r="E808" s="1">
        <v>4920.31005859375</v>
      </c>
      <c r="F808" s="1">
        <v>4967.93994140625</v>
      </c>
      <c r="G808" s="1">
        <v>4302190000</v>
      </c>
      <c r="H808" s="23">
        <f t="shared" si="32"/>
        <v>-1.3768609419845444E-2</v>
      </c>
      <c r="I808" s="23">
        <f t="shared" si="31"/>
        <v>0.10272696567437396</v>
      </c>
      <c r="J808" s="23">
        <v>0.16952890000000001</v>
      </c>
    </row>
    <row r="809" spans="2:10" x14ac:dyDescent="0.5">
      <c r="B809" s="19">
        <v>45336</v>
      </c>
      <c r="C809" s="1">
        <v>5000.6201171875</v>
      </c>
      <c r="D809" s="1">
        <v>5002.52001953125</v>
      </c>
      <c r="E809" s="1">
        <v>4956.4501953125</v>
      </c>
      <c r="F809" s="1">
        <v>4976.43994140625</v>
      </c>
      <c r="G809" s="1">
        <v>3845600000</v>
      </c>
      <c r="H809" s="23">
        <f t="shared" si="32"/>
        <v>9.5341683042168071E-3</v>
      </c>
      <c r="I809" s="23">
        <f t="shared" si="31"/>
        <v>0.10372405031447676</v>
      </c>
      <c r="J809" s="23">
        <v>0.16952890000000001</v>
      </c>
    </row>
    <row r="810" spans="2:10" x14ac:dyDescent="0.5">
      <c r="B810" s="19">
        <v>45337</v>
      </c>
      <c r="C810" s="1">
        <v>5029.72998046875</v>
      </c>
      <c r="D810" s="1">
        <v>5032.72021484375</v>
      </c>
      <c r="E810" s="1">
        <v>4999.43994140625</v>
      </c>
      <c r="F810" s="1">
        <v>5003.14013671875</v>
      </c>
      <c r="G810" s="1">
        <v>4137970000</v>
      </c>
      <c r="H810" s="23">
        <f t="shared" si="32"/>
        <v>5.8043726740400403E-3</v>
      </c>
      <c r="I810" s="23">
        <f t="shared" si="31"/>
        <v>9.8209452821087131E-2</v>
      </c>
      <c r="J810" s="23">
        <v>0.16952890000000001</v>
      </c>
    </row>
    <row r="811" spans="2:10" x14ac:dyDescent="0.5">
      <c r="B811" s="19">
        <v>45338</v>
      </c>
      <c r="C811" s="1">
        <v>5005.56982421875</v>
      </c>
      <c r="D811" s="1">
        <v>5038.7001953125</v>
      </c>
      <c r="E811" s="1">
        <v>4999.52001953125</v>
      </c>
      <c r="F811" s="1">
        <v>5031.1298828125</v>
      </c>
      <c r="G811" s="1">
        <v>3833270000</v>
      </c>
      <c r="H811" s="23">
        <f t="shared" si="32"/>
        <v>-4.8150435759610425E-3</v>
      </c>
      <c r="I811" s="23">
        <f t="shared" si="31"/>
        <v>9.9091767491054861E-2</v>
      </c>
      <c r="J811" s="23">
        <v>0.16952890000000001</v>
      </c>
    </row>
    <row r="812" spans="2:10" x14ac:dyDescent="0.5">
      <c r="B812" s="19">
        <v>45342</v>
      </c>
      <c r="C812" s="1">
        <v>4975.509765625</v>
      </c>
      <c r="D812" s="1">
        <v>4993.7099609375</v>
      </c>
      <c r="E812" s="1">
        <v>4955.02001953125</v>
      </c>
      <c r="F812" s="1">
        <v>4989.31982421875</v>
      </c>
      <c r="G812" s="1">
        <v>4034880000</v>
      </c>
      <c r="H812" s="23">
        <f t="shared" si="32"/>
        <v>-6.0234264658172495E-3</v>
      </c>
      <c r="I812" s="23">
        <f t="shared" si="31"/>
        <v>0.10027980265316425</v>
      </c>
      <c r="J812" s="23">
        <v>0.16952890000000001</v>
      </c>
    </row>
    <row r="813" spans="2:10" x14ac:dyDescent="0.5">
      <c r="B813" s="19">
        <v>45343</v>
      </c>
      <c r="C813" s="1">
        <v>4981.7998046875</v>
      </c>
      <c r="D813" s="1">
        <v>4983.2099609375</v>
      </c>
      <c r="E813" s="1">
        <v>4946</v>
      </c>
      <c r="F813" s="1">
        <v>4963.02978515625</v>
      </c>
      <c r="G813" s="1">
        <v>3788390000</v>
      </c>
      <c r="H813" s="23">
        <f t="shared" si="32"/>
        <v>1.2634014951035982E-3</v>
      </c>
      <c r="I813" s="23">
        <f t="shared" si="31"/>
        <v>0.10028001432420812</v>
      </c>
      <c r="J813" s="23">
        <v>0.16952890000000001</v>
      </c>
    </row>
    <row r="814" spans="2:10" x14ac:dyDescent="0.5">
      <c r="B814" s="19">
        <v>45344</v>
      </c>
      <c r="C814" s="1">
        <v>5087.02978515625</v>
      </c>
      <c r="D814" s="1">
        <v>5094.39013671875</v>
      </c>
      <c r="E814" s="1">
        <v>5038.830078125</v>
      </c>
      <c r="F814" s="1">
        <v>5038.830078125</v>
      </c>
      <c r="G814" s="1">
        <v>4051710000</v>
      </c>
      <c r="H814" s="23">
        <f t="shared" si="32"/>
        <v>2.090288866640342E-2</v>
      </c>
      <c r="I814" s="23">
        <f t="shared" si="31"/>
        <v>0.10689967491948936</v>
      </c>
      <c r="J814" s="23">
        <v>0.16952890000000001</v>
      </c>
    </row>
    <row r="815" spans="2:10" x14ac:dyDescent="0.5">
      <c r="B815" s="19">
        <v>45345</v>
      </c>
      <c r="C815" s="1">
        <v>5088.7998046875</v>
      </c>
      <c r="D815" s="1">
        <v>5111.06005859375</v>
      </c>
      <c r="E815" s="1">
        <v>5081.4599609375</v>
      </c>
      <c r="F815" s="1">
        <v>5100.919921875</v>
      </c>
      <c r="G815" s="1">
        <v>3672790000</v>
      </c>
      <c r="H815" s="23">
        <f t="shared" si="32"/>
        <v>3.47887026502183E-4</v>
      </c>
      <c r="I815" s="23">
        <f t="shared" si="31"/>
        <v>0.10666175274228561</v>
      </c>
      <c r="J815" s="23">
        <v>0.16952890000000001</v>
      </c>
    </row>
    <row r="816" spans="2:10" x14ac:dyDescent="0.5">
      <c r="B816" s="19">
        <v>45348</v>
      </c>
      <c r="C816" s="1">
        <v>5069.52978515625</v>
      </c>
      <c r="D816" s="1">
        <v>5097.66015625</v>
      </c>
      <c r="E816" s="1">
        <v>5068.91015625</v>
      </c>
      <c r="F816" s="1">
        <v>5093</v>
      </c>
      <c r="G816" s="1">
        <v>3683930000</v>
      </c>
      <c r="H816" s="23">
        <f t="shared" si="32"/>
        <v>-3.7939392446684839E-3</v>
      </c>
      <c r="I816" s="23">
        <f t="shared" si="31"/>
        <v>0.10714682647957006</v>
      </c>
      <c r="J816" s="23">
        <v>0.16952890000000001</v>
      </c>
    </row>
    <row r="817" spans="2:10" x14ac:dyDescent="0.5">
      <c r="B817" s="19">
        <v>45349</v>
      </c>
      <c r="C817" s="1">
        <v>5078.18017578125</v>
      </c>
      <c r="D817" s="1">
        <v>5080.68994140625</v>
      </c>
      <c r="E817" s="1">
        <v>5057.2900390625</v>
      </c>
      <c r="F817" s="1">
        <v>5074.60009765625</v>
      </c>
      <c r="G817" s="1">
        <v>3925950000</v>
      </c>
      <c r="H817" s="23">
        <f t="shared" si="32"/>
        <v>1.704895538720964E-3</v>
      </c>
      <c r="I817" s="23">
        <f t="shared" si="31"/>
        <v>0.107123655464572</v>
      </c>
      <c r="J817" s="23">
        <v>0.16952890000000001</v>
      </c>
    </row>
    <row r="818" spans="2:10" x14ac:dyDescent="0.5">
      <c r="B818" s="19">
        <v>45350</v>
      </c>
      <c r="C818" s="1">
        <v>5069.759765625</v>
      </c>
      <c r="D818" s="1">
        <v>5077.3701171875</v>
      </c>
      <c r="E818" s="1">
        <v>5058.35009765625</v>
      </c>
      <c r="F818" s="1">
        <v>5067.2001953125</v>
      </c>
      <c r="G818" s="1">
        <v>3789370000</v>
      </c>
      <c r="H818" s="23">
        <f t="shared" si="32"/>
        <v>-1.6595313211122439E-3</v>
      </c>
      <c r="I818" s="23">
        <f t="shared" si="31"/>
        <v>0.10708403367093364</v>
      </c>
      <c r="J818" s="23">
        <v>0.16952890000000001</v>
      </c>
    </row>
    <row r="819" spans="2:10" x14ac:dyDescent="0.5">
      <c r="B819" s="19">
        <v>45351</v>
      </c>
      <c r="C819" s="1">
        <v>5096.27001953125</v>
      </c>
      <c r="D819" s="1">
        <v>5104.990234375</v>
      </c>
      <c r="E819" s="1">
        <v>5061.89013671875</v>
      </c>
      <c r="F819" s="1">
        <v>5085.35986328125</v>
      </c>
      <c r="G819" s="1">
        <v>5219740000</v>
      </c>
      <c r="H819" s="23">
        <f t="shared" si="32"/>
        <v>5.2154704557999644E-3</v>
      </c>
      <c r="I819" s="23">
        <f t="shared" si="31"/>
        <v>0.10730062406646451</v>
      </c>
      <c r="J819" s="23">
        <v>0.16952890000000001</v>
      </c>
    </row>
    <row r="820" spans="2:10" x14ac:dyDescent="0.5">
      <c r="B820" s="19">
        <v>45352</v>
      </c>
      <c r="C820" s="1">
        <v>5137.080078125</v>
      </c>
      <c r="D820" s="1">
        <v>5140.330078125</v>
      </c>
      <c r="E820" s="1">
        <v>5094.16015625</v>
      </c>
      <c r="F820" s="1">
        <v>5098.509765625</v>
      </c>
      <c r="G820" s="1">
        <v>4748110000</v>
      </c>
      <c r="H820" s="23">
        <f t="shared" si="32"/>
        <v>7.975936433387976E-3</v>
      </c>
      <c r="I820" s="23">
        <f t="shared" si="31"/>
        <v>0.10786060837545035</v>
      </c>
      <c r="J820" s="23">
        <v>0.16952890000000001</v>
      </c>
    </row>
    <row r="821" spans="2:10" x14ac:dyDescent="0.5">
      <c r="B821" s="19">
        <v>45355</v>
      </c>
      <c r="C821" s="1">
        <v>5130.9501953125</v>
      </c>
      <c r="D821" s="1">
        <v>5149.669921875</v>
      </c>
      <c r="E821" s="1">
        <v>5127.18017578125</v>
      </c>
      <c r="F821" s="1">
        <v>5130.990234375</v>
      </c>
      <c r="G821" s="1">
        <v>4758440000</v>
      </c>
      <c r="H821" s="23">
        <f t="shared" si="32"/>
        <v>-1.1939745749630112E-3</v>
      </c>
      <c r="I821" s="23">
        <f t="shared" si="31"/>
        <v>0.10797169826433345</v>
      </c>
      <c r="J821" s="23">
        <v>0.16952890000000001</v>
      </c>
    </row>
    <row r="822" spans="2:10" x14ac:dyDescent="0.5">
      <c r="B822" s="19">
        <v>45356</v>
      </c>
      <c r="C822" s="1">
        <v>5078.64990234375</v>
      </c>
      <c r="D822" s="1">
        <v>5114.5400390625</v>
      </c>
      <c r="E822" s="1">
        <v>5056.81982421875</v>
      </c>
      <c r="F822" s="1">
        <v>5110.52001953125</v>
      </c>
      <c r="G822" s="1">
        <v>4418410000</v>
      </c>
      <c r="H822" s="23">
        <f t="shared" si="32"/>
        <v>-1.0245406275917994E-2</v>
      </c>
      <c r="I822" s="23">
        <f t="shared" si="31"/>
        <v>0.11031747147895811</v>
      </c>
      <c r="J822" s="23">
        <v>0.16952890000000001</v>
      </c>
    </row>
    <row r="823" spans="2:10" x14ac:dyDescent="0.5">
      <c r="B823" s="19">
        <v>45357</v>
      </c>
      <c r="C823" s="1">
        <v>5104.759765625</v>
      </c>
      <c r="D823" s="1">
        <v>5127.97021484375</v>
      </c>
      <c r="E823" s="1">
        <v>5092.22021484375</v>
      </c>
      <c r="F823" s="1">
        <v>5108.02978515625</v>
      </c>
      <c r="G823" s="1">
        <v>4559050000</v>
      </c>
      <c r="H823" s="23">
        <f t="shared" si="32"/>
        <v>5.1279328530016433E-3</v>
      </c>
      <c r="I823" s="23">
        <f t="shared" si="31"/>
        <v>0.10960721926420836</v>
      </c>
      <c r="J823" s="23">
        <v>0.16952890000000001</v>
      </c>
    </row>
    <row r="824" spans="2:10" x14ac:dyDescent="0.5">
      <c r="B824" s="19">
        <v>45358</v>
      </c>
      <c r="C824" s="1">
        <v>5157.35986328125</v>
      </c>
      <c r="D824" s="1">
        <v>5165.6201171875</v>
      </c>
      <c r="E824" s="1">
        <v>5128.2099609375</v>
      </c>
      <c r="F824" s="1">
        <v>5132.3798828125</v>
      </c>
      <c r="G824" s="1">
        <v>4137980000</v>
      </c>
      <c r="H824" s="23">
        <f t="shared" si="32"/>
        <v>1.0251402284983627E-2</v>
      </c>
      <c r="I824" s="23">
        <f t="shared" si="31"/>
        <v>0.11080364828932475</v>
      </c>
      <c r="J824" s="23">
        <v>0.16952890000000001</v>
      </c>
    </row>
    <row r="825" spans="2:10" x14ac:dyDescent="0.5">
      <c r="B825" s="19">
        <v>45359</v>
      </c>
      <c r="C825" s="1">
        <v>5123.68994140625</v>
      </c>
      <c r="D825" s="1">
        <v>5189.259765625</v>
      </c>
      <c r="E825" s="1">
        <v>5117.5</v>
      </c>
      <c r="F825" s="1">
        <v>5164.4599609375</v>
      </c>
      <c r="G825" s="1">
        <v>4208870000</v>
      </c>
      <c r="H825" s="23">
        <f t="shared" si="32"/>
        <v>-6.5499229920503374E-3</v>
      </c>
      <c r="I825" s="23">
        <f t="shared" si="31"/>
        <v>0.1114919249619126</v>
      </c>
      <c r="J825" s="23">
        <v>0.16952890000000001</v>
      </c>
    </row>
    <row r="826" spans="2:10" x14ac:dyDescent="0.5">
      <c r="B826" s="19">
        <v>45362</v>
      </c>
      <c r="C826" s="1">
        <v>5117.93994140625</v>
      </c>
      <c r="D826" s="1">
        <v>5124.66015625</v>
      </c>
      <c r="E826" s="1">
        <v>5091.14013671875</v>
      </c>
      <c r="F826" s="1">
        <v>5111.9599609375</v>
      </c>
      <c r="G826" s="1">
        <v>3896430000</v>
      </c>
      <c r="H826" s="23">
        <f t="shared" si="32"/>
        <v>-1.1228682680281005E-3</v>
      </c>
      <c r="I826" s="23">
        <f t="shared" si="31"/>
        <v>0.11096502755342809</v>
      </c>
      <c r="J826" s="23">
        <v>0.16952890000000001</v>
      </c>
    </row>
    <row r="827" spans="2:10" x14ac:dyDescent="0.5">
      <c r="B827" s="19">
        <v>45363</v>
      </c>
      <c r="C827" s="1">
        <v>5175.27001953125</v>
      </c>
      <c r="D827" s="1">
        <v>5179.8701171875</v>
      </c>
      <c r="E827" s="1">
        <v>5114.47998046875</v>
      </c>
      <c r="F827" s="1">
        <v>5134.2998046875</v>
      </c>
      <c r="G827" s="1">
        <v>4080510000</v>
      </c>
      <c r="H827" s="23">
        <f t="shared" si="32"/>
        <v>1.1139512586668012E-2</v>
      </c>
      <c r="I827" s="23">
        <f t="shared" si="31"/>
        <v>0.1124568642878546</v>
      </c>
      <c r="J827" s="23">
        <v>0.16952890000000001</v>
      </c>
    </row>
    <row r="828" spans="2:10" x14ac:dyDescent="0.5">
      <c r="B828" s="19">
        <v>45364</v>
      </c>
      <c r="C828" s="1">
        <v>5165.31005859375</v>
      </c>
      <c r="D828" s="1">
        <v>5179.14013671875</v>
      </c>
      <c r="E828" s="1">
        <v>5151.8798828125</v>
      </c>
      <c r="F828" s="1">
        <v>5173.490234375</v>
      </c>
      <c r="G828" s="1">
        <v>4282890000</v>
      </c>
      <c r="H828" s="23">
        <f t="shared" si="32"/>
        <v>-1.9263840021219723E-3</v>
      </c>
      <c r="I828" s="23">
        <f t="shared" si="31"/>
        <v>0.11262858659254671</v>
      </c>
      <c r="J828" s="23">
        <v>0.16952890000000001</v>
      </c>
    </row>
    <row r="829" spans="2:10" x14ac:dyDescent="0.5">
      <c r="B829" s="19">
        <v>45365</v>
      </c>
      <c r="C829" s="1">
        <v>5150.47998046875</v>
      </c>
      <c r="D829" s="1">
        <v>5176.85009765625</v>
      </c>
      <c r="E829" s="1">
        <v>5123.2998046875</v>
      </c>
      <c r="F829" s="1">
        <v>5175.14013671875</v>
      </c>
      <c r="G829" s="1">
        <v>4687970000</v>
      </c>
      <c r="H829" s="23">
        <f t="shared" si="32"/>
        <v>-2.8752210514951882E-3</v>
      </c>
      <c r="I829" s="23">
        <f t="shared" si="31"/>
        <v>0.11285638174490416</v>
      </c>
      <c r="J829" s="23">
        <v>0.16952890000000001</v>
      </c>
    </row>
    <row r="830" spans="2:10" x14ac:dyDescent="0.5">
      <c r="B830" s="19">
        <v>45366</v>
      </c>
      <c r="C830" s="1">
        <v>5117.08984375</v>
      </c>
      <c r="D830" s="1">
        <v>5136.85986328125</v>
      </c>
      <c r="E830" s="1">
        <v>5104.35009765625</v>
      </c>
      <c r="F830" s="1">
        <v>5123.31005859375</v>
      </c>
      <c r="G830" s="1">
        <v>7753670000</v>
      </c>
      <c r="H830" s="23">
        <f t="shared" si="32"/>
        <v>-6.5040228597376655E-3</v>
      </c>
      <c r="I830" s="23">
        <f t="shared" si="31"/>
        <v>0.111370963578863</v>
      </c>
      <c r="J830" s="23">
        <v>0.16952890000000001</v>
      </c>
    </row>
    <row r="831" spans="2:10" x14ac:dyDescent="0.5">
      <c r="B831" s="19">
        <v>45369</v>
      </c>
      <c r="C831" s="1">
        <v>5149.419921875</v>
      </c>
      <c r="D831" s="1">
        <v>5175.60009765625</v>
      </c>
      <c r="E831" s="1">
        <v>5145.47021484375</v>
      </c>
      <c r="F831" s="1">
        <v>5154.77001953125</v>
      </c>
      <c r="G831" s="1">
        <v>4036220000</v>
      </c>
      <c r="H831" s="23">
        <f t="shared" si="32"/>
        <v>6.2981842384804559E-3</v>
      </c>
      <c r="I831" s="23">
        <f t="shared" si="31"/>
        <v>0.11178582089537374</v>
      </c>
      <c r="J831" s="23">
        <v>0.16952890000000001</v>
      </c>
    </row>
    <row r="832" spans="2:10" x14ac:dyDescent="0.5">
      <c r="B832" s="19">
        <v>45370</v>
      </c>
      <c r="C832" s="1">
        <v>5178.509765625</v>
      </c>
      <c r="D832" s="1">
        <v>5180.31005859375</v>
      </c>
      <c r="E832" s="1">
        <v>5131.58984375</v>
      </c>
      <c r="F832" s="1">
        <v>5139.08984375</v>
      </c>
      <c r="G832" s="1">
        <v>4031760000</v>
      </c>
      <c r="H832" s="23">
        <f t="shared" si="32"/>
        <v>5.6332530443431198E-3</v>
      </c>
      <c r="I832" s="23">
        <f t="shared" si="31"/>
        <v>0.11206562787546714</v>
      </c>
      <c r="J832" s="23">
        <v>0.16952890000000001</v>
      </c>
    </row>
    <row r="833" spans="2:10" x14ac:dyDescent="0.5">
      <c r="B833" s="19">
        <v>45371</v>
      </c>
      <c r="C833" s="1">
        <v>5224.6201171875</v>
      </c>
      <c r="D833" s="1">
        <v>5226.18994140625</v>
      </c>
      <c r="E833" s="1">
        <v>5171.5498046875</v>
      </c>
      <c r="F833" s="1">
        <v>5181.68994140625</v>
      </c>
      <c r="G833" s="1">
        <v>4064850000</v>
      </c>
      <c r="H833" s="23">
        <f t="shared" si="32"/>
        <v>8.8647655163601839E-3</v>
      </c>
      <c r="I833" s="23">
        <f t="shared" si="31"/>
        <v>0.11287971040290225</v>
      </c>
      <c r="J833" s="23">
        <v>0.16952890000000001</v>
      </c>
    </row>
    <row r="834" spans="2:10" x14ac:dyDescent="0.5">
      <c r="B834" s="19">
        <v>45372</v>
      </c>
      <c r="C834" s="1">
        <v>5241.52978515625</v>
      </c>
      <c r="D834" s="1">
        <v>5261.10009765625</v>
      </c>
      <c r="E834" s="1">
        <v>5240.66015625</v>
      </c>
      <c r="F834" s="1">
        <v>5253.43017578125</v>
      </c>
      <c r="G834" s="1">
        <v>4207730000</v>
      </c>
      <c r="H834" s="23">
        <f t="shared" si="32"/>
        <v>3.2313090945288881E-3</v>
      </c>
      <c r="I834" s="23">
        <f t="shared" si="31"/>
        <v>0.11259487628947053</v>
      </c>
      <c r="J834" s="23">
        <v>0.16952890000000001</v>
      </c>
    </row>
    <row r="835" spans="2:10" x14ac:dyDescent="0.5">
      <c r="B835" s="19">
        <v>45373</v>
      </c>
      <c r="C835" s="1">
        <v>5234.18017578125</v>
      </c>
      <c r="D835" s="1">
        <v>5246.08984375</v>
      </c>
      <c r="E835" s="1">
        <v>5229.8701171875</v>
      </c>
      <c r="F835" s="1">
        <v>5242.47998046875</v>
      </c>
      <c r="G835" s="1">
        <v>3374700000</v>
      </c>
      <c r="H835" s="23">
        <f t="shared" si="32"/>
        <v>-1.4031718343267125E-3</v>
      </c>
      <c r="I835" s="23">
        <f t="shared" si="31"/>
        <v>0.10780127432530336</v>
      </c>
      <c r="J835" s="23">
        <v>0.16952890000000001</v>
      </c>
    </row>
    <row r="836" spans="2:10" x14ac:dyDescent="0.5">
      <c r="B836" s="19">
        <v>45376</v>
      </c>
      <c r="C836" s="1">
        <v>5218.18994140625</v>
      </c>
      <c r="D836" s="1">
        <v>5229.08984375</v>
      </c>
      <c r="E836" s="1">
        <v>5216.08984375</v>
      </c>
      <c r="F836" s="1">
        <v>5219.52001953125</v>
      </c>
      <c r="G836" s="1">
        <v>3331360000</v>
      </c>
      <c r="H836" s="23">
        <f t="shared" si="32"/>
        <v>-3.0596403820319297E-3</v>
      </c>
      <c r="I836" s="23">
        <f t="shared" si="31"/>
        <v>0.10680013591137674</v>
      </c>
      <c r="J836" s="23">
        <v>0.16952890000000001</v>
      </c>
    </row>
    <row r="837" spans="2:10" x14ac:dyDescent="0.5">
      <c r="B837" s="19">
        <v>45377</v>
      </c>
      <c r="C837" s="1">
        <v>5203.580078125</v>
      </c>
      <c r="D837" s="1">
        <v>5235.16015625</v>
      </c>
      <c r="E837" s="1">
        <v>5203.419921875</v>
      </c>
      <c r="F837" s="1">
        <v>5228.85009765625</v>
      </c>
      <c r="G837" s="1">
        <v>3871790000</v>
      </c>
      <c r="H837" s="23">
        <f t="shared" si="32"/>
        <v>-2.803721982805726E-3</v>
      </c>
      <c r="I837" s="23">
        <f t="shared" si="31"/>
        <v>0.10714604366545484</v>
      </c>
      <c r="J837" s="23">
        <v>0.16952890000000001</v>
      </c>
    </row>
    <row r="838" spans="2:10" x14ac:dyDescent="0.5">
      <c r="B838" s="19">
        <v>45378</v>
      </c>
      <c r="C838" s="1">
        <v>5248.490234375</v>
      </c>
      <c r="D838" s="1">
        <v>5249.259765625</v>
      </c>
      <c r="E838" s="1">
        <v>5213.919921875</v>
      </c>
      <c r="F838" s="1">
        <v>5226.31005859375</v>
      </c>
      <c r="G838" s="1">
        <v>3850500000</v>
      </c>
      <c r="H838" s="23">
        <f t="shared" si="32"/>
        <v>8.5935955827060422E-3</v>
      </c>
      <c r="I838" s="23">
        <f t="shared" ref="I838:I901" si="33">_xlfn.STDEV.S(H776:H838)*SQRT(252)</f>
        <v>0.10796222601369206</v>
      </c>
      <c r="J838" s="23">
        <v>0.16952890000000001</v>
      </c>
    </row>
    <row r="839" spans="2:10" x14ac:dyDescent="0.5">
      <c r="B839" s="19">
        <v>45379</v>
      </c>
      <c r="C839" s="1">
        <v>5254.35009765625</v>
      </c>
      <c r="D839" s="1">
        <v>5264.85009765625</v>
      </c>
      <c r="E839" s="1">
        <v>5245.81982421875</v>
      </c>
      <c r="F839" s="1">
        <v>5248.02978515625</v>
      </c>
      <c r="G839" s="1">
        <v>3998270000</v>
      </c>
      <c r="H839" s="23">
        <f t="shared" ref="H839:H902" si="34">LN(C839/C838)</f>
        <v>1.1158627007616052E-3</v>
      </c>
      <c r="I839" s="23">
        <f t="shared" si="33"/>
        <v>0.10796489905895178</v>
      </c>
      <c r="J839" s="23">
        <v>0.16952890000000001</v>
      </c>
    </row>
    <row r="840" spans="2:10" x14ac:dyDescent="0.5">
      <c r="B840" s="19">
        <v>45383</v>
      </c>
      <c r="C840" s="1">
        <v>5243.77001953125</v>
      </c>
      <c r="D840" s="1">
        <v>5263.9501953125</v>
      </c>
      <c r="E840" s="1">
        <v>5229.2001953125</v>
      </c>
      <c r="F840" s="1">
        <v>5257.97021484375</v>
      </c>
      <c r="G840" s="1">
        <v>3325930000</v>
      </c>
      <c r="H840" s="23">
        <f t="shared" si="34"/>
        <v>-2.0156145269577246E-3</v>
      </c>
      <c r="I840" s="23">
        <f t="shared" si="33"/>
        <v>0.10817131176906576</v>
      </c>
      <c r="J840" s="23">
        <v>0.16952890000000001</v>
      </c>
    </row>
    <row r="841" spans="2:10" x14ac:dyDescent="0.5">
      <c r="B841" s="19">
        <v>45384</v>
      </c>
      <c r="C841" s="1">
        <v>5205.81005859375</v>
      </c>
      <c r="D841" s="1">
        <v>5208.33984375</v>
      </c>
      <c r="E841" s="1">
        <v>5184.0498046875</v>
      </c>
      <c r="F841" s="1">
        <v>5204.2900390625</v>
      </c>
      <c r="G841" s="1">
        <v>3886590000</v>
      </c>
      <c r="H841" s="23">
        <f t="shared" si="34"/>
        <v>-7.2653882036724264E-3</v>
      </c>
      <c r="I841" s="23">
        <f t="shared" si="33"/>
        <v>0.10924439888773747</v>
      </c>
      <c r="J841" s="23">
        <v>0.16952890000000001</v>
      </c>
    </row>
    <row r="842" spans="2:10" x14ac:dyDescent="0.5">
      <c r="B842" s="19">
        <v>45385</v>
      </c>
      <c r="C842" s="1">
        <v>5211.490234375</v>
      </c>
      <c r="D842" s="1">
        <v>5228.75</v>
      </c>
      <c r="E842" s="1">
        <v>5194.3701171875</v>
      </c>
      <c r="F842" s="1">
        <v>5194.3701171875</v>
      </c>
      <c r="G842" s="1">
        <v>3703250000</v>
      </c>
      <c r="H842" s="23">
        <f t="shared" si="34"/>
        <v>1.090527523337898E-3</v>
      </c>
      <c r="I842" s="23">
        <f t="shared" si="33"/>
        <v>0.1082998990617573</v>
      </c>
      <c r="J842" s="23">
        <v>0.16952890000000001</v>
      </c>
    </row>
    <row r="843" spans="2:10" x14ac:dyDescent="0.5">
      <c r="B843" s="19">
        <v>45386</v>
      </c>
      <c r="C843" s="1">
        <v>5147.2099609375</v>
      </c>
      <c r="D843" s="1">
        <v>5256.58984375</v>
      </c>
      <c r="E843" s="1">
        <v>5146.06005859375</v>
      </c>
      <c r="F843" s="1">
        <v>5244.0498046875</v>
      </c>
      <c r="G843" s="1">
        <v>4075680000</v>
      </c>
      <c r="H843" s="23">
        <f t="shared" si="34"/>
        <v>-1.241103561926225E-2</v>
      </c>
      <c r="I843" s="23">
        <f t="shared" si="33"/>
        <v>0.11019734675133354</v>
      </c>
      <c r="J843" s="23">
        <v>0.16952890000000001</v>
      </c>
    </row>
    <row r="844" spans="2:10" x14ac:dyDescent="0.5">
      <c r="B844" s="19">
        <v>45387</v>
      </c>
      <c r="C844" s="1">
        <v>5204.33984375</v>
      </c>
      <c r="D844" s="1">
        <v>5222.18017578125</v>
      </c>
      <c r="E844" s="1">
        <v>5157.2099609375</v>
      </c>
      <c r="F844" s="1">
        <v>5158.9501953125</v>
      </c>
      <c r="G844" s="1">
        <v>3386780000</v>
      </c>
      <c r="H844" s="23">
        <f t="shared" si="34"/>
        <v>1.1038050135699558E-2</v>
      </c>
      <c r="I844" s="23">
        <f t="shared" si="33"/>
        <v>0.11139747568968456</v>
      </c>
      <c r="J844" s="23">
        <v>0.16952890000000001</v>
      </c>
    </row>
    <row r="845" spans="2:10" x14ac:dyDescent="0.5">
      <c r="B845" s="19">
        <v>45390</v>
      </c>
      <c r="C845" s="1">
        <v>5202.39013671875</v>
      </c>
      <c r="D845" s="1">
        <v>5219.56982421875</v>
      </c>
      <c r="E845" s="1">
        <v>5197.35009765625</v>
      </c>
      <c r="F845" s="1">
        <v>5211.3701171875</v>
      </c>
      <c r="G845" s="1">
        <v>3278180000</v>
      </c>
      <c r="H845" s="23">
        <f t="shared" si="34"/>
        <v>-3.7470119004157668E-4</v>
      </c>
      <c r="I845" s="23">
        <f t="shared" si="33"/>
        <v>0.11147078487852785</v>
      </c>
      <c r="J845" s="23">
        <v>0.16952890000000001</v>
      </c>
    </row>
    <row r="846" spans="2:10" x14ac:dyDescent="0.5">
      <c r="B846" s="19">
        <v>45391</v>
      </c>
      <c r="C846" s="1">
        <v>5209.91015625</v>
      </c>
      <c r="D846" s="1">
        <v>5224.81005859375</v>
      </c>
      <c r="E846" s="1">
        <v>5160.77978515625</v>
      </c>
      <c r="F846" s="1">
        <v>5217.02978515625</v>
      </c>
      <c r="G846" s="1">
        <v>3400680000</v>
      </c>
      <c r="H846" s="23">
        <f t="shared" si="34"/>
        <v>1.4444494736345207E-3</v>
      </c>
      <c r="I846" s="23">
        <f t="shared" si="33"/>
        <v>0.10858751372064301</v>
      </c>
      <c r="J846" s="23">
        <v>0.16952890000000001</v>
      </c>
    </row>
    <row r="847" spans="2:10" x14ac:dyDescent="0.5">
      <c r="B847" s="19">
        <v>45392</v>
      </c>
      <c r="C847" s="1">
        <v>5160.64013671875</v>
      </c>
      <c r="D847" s="1">
        <v>5178.43017578125</v>
      </c>
      <c r="E847" s="1">
        <v>5138.7001953125</v>
      </c>
      <c r="F847" s="1">
        <v>5167.8798828125</v>
      </c>
      <c r="G847" s="1">
        <v>3845930000</v>
      </c>
      <c r="H847" s="23">
        <f t="shared" si="34"/>
        <v>-9.5019818322125919E-3</v>
      </c>
      <c r="I847" s="23">
        <f t="shared" si="33"/>
        <v>0.11062507298770539</v>
      </c>
      <c r="J847" s="23">
        <v>0.16952890000000001</v>
      </c>
    </row>
    <row r="848" spans="2:10" x14ac:dyDescent="0.5">
      <c r="B848" s="19">
        <v>45393</v>
      </c>
      <c r="C848" s="1">
        <v>5199.06005859375</v>
      </c>
      <c r="D848" s="1">
        <v>5211.77978515625</v>
      </c>
      <c r="E848" s="1">
        <v>5138.77001953125</v>
      </c>
      <c r="F848" s="1">
        <v>5172.9501953125</v>
      </c>
      <c r="G848" s="1">
        <v>3509380000</v>
      </c>
      <c r="H848" s="23">
        <f t="shared" si="34"/>
        <v>7.4172219833424369E-3</v>
      </c>
      <c r="I848" s="23">
        <f t="shared" si="33"/>
        <v>0.11096382808922528</v>
      </c>
      <c r="J848" s="23">
        <v>0.16952890000000001</v>
      </c>
    </row>
    <row r="849" spans="2:10" x14ac:dyDescent="0.5">
      <c r="B849" s="19">
        <v>45394</v>
      </c>
      <c r="C849" s="1">
        <v>5123.41015625</v>
      </c>
      <c r="D849" s="1">
        <v>5175.02978515625</v>
      </c>
      <c r="E849" s="1">
        <v>5107.93994140625</v>
      </c>
      <c r="F849" s="1">
        <v>5171.509765625</v>
      </c>
      <c r="G849" s="1">
        <v>3963220000</v>
      </c>
      <c r="H849" s="23">
        <f t="shared" si="34"/>
        <v>-1.4657587802248536E-2</v>
      </c>
      <c r="I849" s="23">
        <f t="shared" si="33"/>
        <v>0.11542148127242957</v>
      </c>
      <c r="J849" s="23">
        <v>0.16952890000000001</v>
      </c>
    </row>
    <row r="850" spans="2:10" x14ac:dyDescent="0.5">
      <c r="B850" s="19">
        <v>45397</v>
      </c>
      <c r="C850" s="1">
        <v>5061.81982421875</v>
      </c>
      <c r="D850" s="1">
        <v>5168.43017578125</v>
      </c>
      <c r="E850" s="1">
        <v>5052.47021484375</v>
      </c>
      <c r="F850" s="1">
        <v>5149.669921875</v>
      </c>
      <c r="G850" s="1">
        <v>3950210000</v>
      </c>
      <c r="H850" s="23">
        <f t="shared" si="34"/>
        <v>-1.2094195787459195E-2</v>
      </c>
      <c r="I850" s="23">
        <f t="shared" si="33"/>
        <v>0.11840019112626528</v>
      </c>
      <c r="J850" s="23">
        <v>0.16952890000000001</v>
      </c>
    </row>
    <row r="851" spans="2:10" x14ac:dyDescent="0.5">
      <c r="B851" s="19">
        <v>45398</v>
      </c>
      <c r="C851" s="1">
        <v>5051.41015625</v>
      </c>
      <c r="D851" s="1">
        <v>5079.83984375</v>
      </c>
      <c r="E851" s="1">
        <v>5039.830078125</v>
      </c>
      <c r="F851" s="1">
        <v>5064.58984375</v>
      </c>
      <c r="G851" s="1">
        <v>4006200000</v>
      </c>
      <c r="H851" s="23">
        <f t="shared" si="34"/>
        <v>-2.0586245275039964E-3</v>
      </c>
      <c r="I851" s="23">
        <f t="shared" si="33"/>
        <v>0.1181803896025658</v>
      </c>
      <c r="J851" s="23">
        <v>0.16952890000000001</v>
      </c>
    </row>
    <row r="852" spans="2:10" x14ac:dyDescent="0.5">
      <c r="B852" s="19">
        <v>45399</v>
      </c>
      <c r="C852" s="1">
        <v>5022.2099609375</v>
      </c>
      <c r="D852" s="1">
        <v>5077.9599609375</v>
      </c>
      <c r="E852" s="1">
        <v>5007.25</v>
      </c>
      <c r="F852" s="1">
        <v>5068.97021484375</v>
      </c>
      <c r="G852" s="1">
        <v>3596130000</v>
      </c>
      <c r="H852" s="23">
        <f t="shared" si="34"/>
        <v>-5.7973750760041852E-3</v>
      </c>
      <c r="I852" s="23">
        <f t="shared" si="33"/>
        <v>0.11821796563082022</v>
      </c>
      <c r="J852" s="23">
        <v>0.16952890000000001</v>
      </c>
    </row>
    <row r="853" spans="2:10" x14ac:dyDescent="0.5">
      <c r="B853" s="19">
        <v>45400</v>
      </c>
      <c r="C853" s="1">
        <v>5011.1201171875</v>
      </c>
      <c r="D853" s="1">
        <v>5056.66015625</v>
      </c>
      <c r="E853" s="1">
        <v>5001.89013671875</v>
      </c>
      <c r="F853" s="1">
        <v>5031.52001953125</v>
      </c>
      <c r="G853" s="1">
        <v>3619760000</v>
      </c>
      <c r="H853" s="23">
        <f t="shared" si="34"/>
        <v>-2.2106017004853043E-3</v>
      </c>
      <c r="I853" s="23">
        <f t="shared" si="33"/>
        <v>0.1172917207710764</v>
      </c>
      <c r="J853" s="23">
        <v>0.16952890000000001</v>
      </c>
    </row>
    <row r="854" spans="2:10" x14ac:dyDescent="0.5">
      <c r="B854" s="19">
        <v>45401</v>
      </c>
      <c r="C854" s="1">
        <v>4967.22998046875</v>
      </c>
      <c r="D854" s="1">
        <v>5019.02001953125</v>
      </c>
      <c r="E854" s="1">
        <v>4953.56005859375</v>
      </c>
      <c r="F854" s="1">
        <v>5005.43994140625</v>
      </c>
      <c r="G854" s="1">
        <v>3878750000</v>
      </c>
      <c r="H854" s="23">
        <f t="shared" si="34"/>
        <v>-8.7971296540569743E-3</v>
      </c>
      <c r="I854" s="23">
        <f t="shared" si="33"/>
        <v>0.11645691656781135</v>
      </c>
      <c r="J854" s="23">
        <v>0.16952890000000001</v>
      </c>
    </row>
    <row r="855" spans="2:10" x14ac:dyDescent="0.5">
      <c r="B855" s="19">
        <v>45404</v>
      </c>
      <c r="C855" s="1">
        <v>5010.60009765625</v>
      </c>
      <c r="D855" s="1">
        <v>5038.83984375</v>
      </c>
      <c r="E855" s="1">
        <v>4969.39990234375</v>
      </c>
      <c r="F855" s="1">
        <v>4987.330078125</v>
      </c>
      <c r="G855" s="1">
        <v>3820250000</v>
      </c>
      <c r="H855" s="23">
        <f t="shared" si="34"/>
        <v>8.6933511568390801E-3</v>
      </c>
      <c r="I855" s="23">
        <f t="shared" si="33"/>
        <v>0.11758116908424789</v>
      </c>
      <c r="J855" s="23">
        <v>0.16952890000000001</v>
      </c>
    </row>
    <row r="856" spans="2:10" x14ac:dyDescent="0.5">
      <c r="B856" s="19">
        <v>45405</v>
      </c>
      <c r="C856" s="1">
        <v>5070.5498046875</v>
      </c>
      <c r="D856" s="1">
        <v>5076.1201171875</v>
      </c>
      <c r="E856" s="1">
        <v>5027.9599609375</v>
      </c>
      <c r="F856" s="1">
        <v>5028.85009765625</v>
      </c>
      <c r="G856" s="1">
        <v>3751400000</v>
      </c>
      <c r="H856" s="23">
        <f t="shared" si="34"/>
        <v>1.1893566567722089E-2</v>
      </c>
      <c r="I856" s="23">
        <f t="shared" si="33"/>
        <v>0.11967819313465471</v>
      </c>
      <c r="J856" s="23">
        <v>0.16952890000000001</v>
      </c>
    </row>
    <row r="857" spans="2:10" x14ac:dyDescent="0.5">
      <c r="B857" s="19">
        <v>45406</v>
      </c>
      <c r="C857" s="1">
        <v>5071.6298828125</v>
      </c>
      <c r="D857" s="1">
        <v>5089.47998046875</v>
      </c>
      <c r="E857" s="1">
        <v>5047.02001953125</v>
      </c>
      <c r="F857" s="1">
        <v>5084.85986328125</v>
      </c>
      <c r="G857" s="1">
        <v>3656740000</v>
      </c>
      <c r="H857" s="23">
        <f t="shared" si="34"/>
        <v>2.1298737793290078E-4</v>
      </c>
      <c r="I857" s="23">
        <f t="shared" si="33"/>
        <v>0.11968106221132864</v>
      </c>
      <c r="J857" s="23">
        <v>0.16952890000000001</v>
      </c>
    </row>
    <row r="858" spans="2:10" x14ac:dyDescent="0.5">
      <c r="B858" s="19">
        <v>45407</v>
      </c>
      <c r="C858" s="1">
        <v>5048.419921875</v>
      </c>
      <c r="D858" s="1">
        <v>5057.75</v>
      </c>
      <c r="E858" s="1">
        <v>4990.580078125</v>
      </c>
      <c r="F858" s="1">
        <v>5019.8798828125</v>
      </c>
      <c r="G858" s="1">
        <v>3958050000</v>
      </c>
      <c r="H858" s="23">
        <f t="shared" si="34"/>
        <v>-4.5869342701194095E-3</v>
      </c>
      <c r="I858" s="23">
        <f t="shared" si="33"/>
        <v>0.11976145336191779</v>
      </c>
      <c r="J858" s="23">
        <v>0.16952890000000001</v>
      </c>
    </row>
    <row r="859" spans="2:10" x14ac:dyDescent="0.5">
      <c r="B859" s="19">
        <v>45408</v>
      </c>
      <c r="C859" s="1">
        <v>5099.9599609375</v>
      </c>
      <c r="D859" s="1">
        <v>5114.6201171875</v>
      </c>
      <c r="E859" s="1">
        <v>5073.14013671875</v>
      </c>
      <c r="F859" s="1">
        <v>5084.64990234375</v>
      </c>
      <c r="G859" s="1">
        <v>3604140000</v>
      </c>
      <c r="H859" s="23">
        <f t="shared" si="34"/>
        <v>1.0157381332325343E-2</v>
      </c>
      <c r="I859" s="23">
        <f t="shared" si="33"/>
        <v>0.12128315010354355</v>
      </c>
      <c r="J859" s="23">
        <v>0.16952890000000001</v>
      </c>
    </row>
    <row r="860" spans="2:10" x14ac:dyDescent="0.5">
      <c r="B860" s="19">
        <v>45411</v>
      </c>
      <c r="C860" s="1">
        <v>5116.169921875</v>
      </c>
      <c r="D860" s="1">
        <v>5123.490234375</v>
      </c>
      <c r="E860" s="1">
        <v>5088.64990234375</v>
      </c>
      <c r="F860" s="1">
        <v>5114.1298828125</v>
      </c>
      <c r="G860" s="1">
        <v>3447450000</v>
      </c>
      <c r="H860" s="23">
        <f t="shared" si="34"/>
        <v>3.1734080766393944E-3</v>
      </c>
      <c r="I860" s="23">
        <f t="shared" si="33"/>
        <v>0.12059212778749497</v>
      </c>
      <c r="J860" s="23">
        <v>0.16952890000000001</v>
      </c>
    </row>
    <row r="861" spans="2:10" x14ac:dyDescent="0.5">
      <c r="B861" s="19">
        <v>45412</v>
      </c>
      <c r="C861" s="1">
        <v>5035.68994140625</v>
      </c>
      <c r="D861" s="1">
        <v>5110.830078125</v>
      </c>
      <c r="E861" s="1">
        <v>5035.31005859375</v>
      </c>
      <c r="F861" s="1">
        <v>5103.77978515625</v>
      </c>
      <c r="G861" s="1">
        <v>4082470000</v>
      </c>
      <c r="H861" s="23">
        <f t="shared" si="34"/>
        <v>-1.5855551118928123E-2</v>
      </c>
      <c r="I861" s="23">
        <f t="shared" si="33"/>
        <v>0.12498632565345688</v>
      </c>
      <c r="J861" s="23">
        <v>0.16952890000000001</v>
      </c>
    </row>
    <row r="862" spans="2:10" x14ac:dyDescent="0.5">
      <c r="B862" s="19">
        <v>45413</v>
      </c>
      <c r="C862" s="1">
        <v>5018.39013671875</v>
      </c>
      <c r="D862" s="1">
        <v>5096.1201171875</v>
      </c>
      <c r="E862" s="1">
        <v>5013.4501953125</v>
      </c>
      <c r="F862" s="1">
        <v>5029.02978515625</v>
      </c>
      <c r="G862" s="1">
        <v>4544170000</v>
      </c>
      <c r="H862" s="23">
        <f t="shared" si="34"/>
        <v>-3.4413534856316866E-3</v>
      </c>
      <c r="I862" s="23">
        <f t="shared" si="33"/>
        <v>0.1206271031096474</v>
      </c>
      <c r="J862" s="23">
        <v>0.16952890000000001</v>
      </c>
    </row>
    <row r="863" spans="2:10" x14ac:dyDescent="0.5">
      <c r="B863" s="19">
        <v>45414</v>
      </c>
      <c r="C863" s="1">
        <v>5064.2001953125</v>
      </c>
      <c r="D863" s="1">
        <v>5073.2099609375</v>
      </c>
      <c r="E863" s="1">
        <v>5011.0498046875</v>
      </c>
      <c r="F863" s="1">
        <v>5049.31982421875</v>
      </c>
      <c r="G863" s="1">
        <v>4381660000</v>
      </c>
      <c r="H863" s="23">
        <f t="shared" si="34"/>
        <v>9.0870247250848558E-3</v>
      </c>
      <c r="I863" s="23">
        <f t="shared" si="33"/>
        <v>0.11947489671033082</v>
      </c>
      <c r="J863" s="23">
        <v>0.16952890000000001</v>
      </c>
    </row>
    <row r="864" spans="2:10" x14ac:dyDescent="0.5">
      <c r="B864" s="19">
        <v>45415</v>
      </c>
      <c r="C864" s="1">
        <v>5127.7900390625</v>
      </c>
      <c r="D864" s="1">
        <v>5139.1201171875</v>
      </c>
      <c r="E864" s="1">
        <v>5101.22021484375</v>
      </c>
      <c r="F864" s="1">
        <v>5122.77978515625</v>
      </c>
      <c r="G864" s="1">
        <v>3924990000</v>
      </c>
      <c r="H864" s="23">
        <f t="shared" si="34"/>
        <v>1.2478557659508005E-2</v>
      </c>
      <c r="I864" s="23">
        <f t="shared" si="33"/>
        <v>0.12016771016792198</v>
      </c>
      <c r="J864" s="23">
        <v>0.16952890000000001</v>
      </c>
    </row>
    <row r="865" spans="2:10" x14ac:dyDescent="0.5">
      <c r="B865" s="19">
        <v>45418</v>
      </c>
      <c r="C865" s="1">
        <v>5180.740234375</v>
      </c>
      <c r="D865" s="1">
        <v>5181</v>
      </c>
      <c r="E865" s="1">
        <v>5142.419921875</v>
      </c>
      <c r="F865" s="1">
        <v>5142.419921875</v>
      </c>
      <c r="G865" s="1">
        <v>3683250000</v>
      </c>
      <c r="H865" s="23">
        <f t="shared" si="34"/>
        <v>1.0273173691247842E-2</v>
      </c>
      <c r="I865" s="23">
        <f t="shared" si="33"/>
        <v>0.12148192447583561</v>
      </c>
      <c r="J865" s="23">
        <v>0.16952890000000001</v>
      </c>
    </row>
    <row r="866" spans="2:10" x14ac:dyDescent="0.5">
      <c r="B866" s="19">
        <v>45419</v>
      </c>
      <c r="C866" s="1">
        <v>5187.7001953125</v>
      </c>
      <c r="D866" s="1">
        <v>5200.22998046875</v>
      </c>
      <c r="E866" s="1">
        <v>5178.9599609375</v>
      </c>
      <c r="F866" s="1">
        <v>5187.2001953125</v>
      </c>
      <c r="G866" s="1">
        <v>3987890000</v>
      </c>
      <c r="H866" s="23">
        <f t="shared" si="34"/>
        <v>1.3425282288256131E-3</v>
      </c>
      <c r="I866" s="23">
        <f t="shared" si="33"/>
        <v>0.12144683048807407</v>
      </c>
      <c r="J866" s="23">
        <v>0.16952890000000001</v>
      </c>
    </row>
    <row r="867" spans="2:10" x14ac:dyDescent="0.5">
      <c r="B867" s="19">
        <v>45420</v>
      </c>
      <c r="C867" s="1">
        <v>5187.669921875</v>
      </c>
      <c r="D867" s="1">
        <v>5191.9501953125</v>
      </c>
      <c r="E867" s="1">
        <v>5165.85986328125</v>
      </c>
      <c r="F867" s="1">
        <v>5168.97998046875</v>
      </c>
      <c r="G867" s="1">
        <v>3842100000</v>
      </c>
      <c r="H867" s="23">
        <f t="shared" si="34"/>
        <v>-5.8356351934249121E-6</v>
      </c>
      <c r="I867" s="23">
        <f t="shared" si="33"/>
        <v>0.12049884989434795</v>
      </c>
      <c r="J867" s="23">
        <v>0.16952890000000001</v>
      </c>
    </row>
    <row r="868" spans="2:10" x14ac:dyDescent="0.5">
      <c r="B868" s="19">
        <v>45421</v>
      </c>
      <c r="C868" s="1">
        <v>5214.080078125</v>
      </c>
      <c r="D868" s="1">
        <v>5215.2998046875</v>
      </c>
      <c r="E868" s="1">
        <v>5180.41015625</v>
      </c>
      <c r="F868" s="1">
        <v>5189.02978515625</v>
      </c>
      <c r="G868" s="1">
        <v>3727370000</v>
      </c>
      <c r="H868" s="23">
        <f t="shared" si="34"/>
        <v>5.0780326391067108E-3</v>
      </c>
      <c r="I868" s="23">
        <f t="shared" si="33"/>
        <v>0.12083105044141734</v>
      </c>
      <c r="J868" s="23">
        <v>0.16952890000000001</v>
      </c>
    </row>
    <row r="869" spans="2:10" x14ac:dyDescent="0.5">
      <c r="B869" s="19">
        <v>45422</v>
      </c>
      <c r="C869" s="1">
        <v>5222.68017578125</v>
      </c>
      <c r="D869" s="1">
        <v>5239.66015625</v>
      </c>
      <c r="E869" s="1">
        <v>5209.68017578125</v>
      </c>
      <c r="F869" s="1">
        <v>5225.490234375</v>
      </c>
      <c r="G869" s="1">
        <v>3617900000</v>
      </c>
      <c r="H869" s="23">
        <f t="shared" si="34"/>
        <v>1.648040080166728E-3</v>
      </c>
      <c r="I869" s="23">
        <f t="shared" si="33"/>
        <v>0.12041233069370745</v>
      </c>
      <c r="J869" s="23">
        <v>0.16952890000000001</v>
      </c>
    </row>
    <row r="870" spans="2:10" x14ac:dyDescent="0.5">
      <c r="B870" s="19">
        <v>45425</v>
      </c>
      <c r="C870" s="1">
        <v>5221.419921875</v>
      </c>
      <c r="D870" s="1">
        <v>5237.259765625</v>
      </c>
      <c r="E870" s="1">
        <v>5211.16015625</v>
      </c>
      <c r="F870" s="1">
        <v>5233.080078125</v>
      </c>
      <c r="G870" s="1">
        <v>4255710000</v>
      </c>
      <c r="H870" s="23">
        <f t="shared" si="34"/>
        <v>-2.4133317386520824E-4</v>
      </c>
      <c r="I870" s="23">
        <f t="shared" si="33"/>
        <v>0.12038344611191244</v>
      </c>
      <c r="J870" s="23">
        <v>0.16952890000000001</v>
      </c>
    </row>
    <row r="871" spans="2:10" x14ac:dyDescent="0.5">
      <c r="B871" s="19">
        <v>45426</v>
      </c>
      <c r="C871" s="1">
        <v>5246.68017578125</v>
      </c>
      <c r="D871" s="1">
        <v>5250.3701171875</v>
      </c>
      <c r="E871" s="1">
        <v>5217.97998046875</v>
      </c>
      <c r="F871" s="1">
        <v>5221.10009765625</v>
      </c>
      <c r="G871" s="1">
        <v>4763580000</v>
      </c>
      <c r="H871" s="23">
        <f t="shared" si="34"/>
        <v>4.8261485274540411E-3</v>
      </c>
      <c r="I871" s="23">
        <f t="shared" si="33"/>
        <v>0.11704912771648777</v>
      </c>
      <c r="J871" s="23">
        <v>0.16952890000000001</v>
      </c>
    </row>
    <row r="872" spans="2:10" x14ac:dyDescent="0.5">
      <c r="B872" s="19">
        <v>45427</v>
      </c>
      <c r="C872" s="1">
        <v>5308.14990234375</v>
      </c>
      <c r="D872" s="1">
        <v>5311.759765625</v>
      </c>
      <c r="E872" s="1">
        <v>5263.259765625</v>
      </c>
      <c r="F872" s="1">
        <v>5263.259765625</v>
      </c>
      <c r="G872" s="1">
        <v>4360810000</v>
      </c>
      <c r="H872" s="23">
        <f t="shared" si="34"/>
        <v>1.1647827787299621E-2</v>
      </c>
      <c r="I872" s="23">
        <f t="shared" si="33"/>
        <v>0.11775603674782158</v>
      </c>
      <c r="J872" s="23">
        <v>0.16952890000000001</v>
      </c>
    </row>
    <row r="873" spans="2:10" x14ac:dyDescent="0.5">
      <c r="B873" s="19">
        <v>45428</v>
      </c>
      <c r="C873" s="1">
        <v>5297.10009765625</v>
      </c>
      <c r="D873" s="1">
        <v>5325.490234375</v>
      </c>
      <c r="E873" s="1">
        <v>5296.18994140625</v>
      </c>
      <c r="F873" s="1">
        <v>5310.06982421875</v>
      </c>
      <c r="G873" s="1">
        <v>3817470000</v>
      </c>
      <c r="H873" s="23">
        <f t="shared" si="34"/>
        <v>-2.0838374740880464E-3</v>
      </c>
      <c r="I873" s="23">
        <f t="shared" si="33"/>
        <v>0.11749012134063187</v>
      </c>
      <c r="J873" s="23">
        <v>0.16952890000000001</v>
      </c>
    </row>
    <row r="874" spans="2:10" x14ac:dyDescent="0.5">
      <c r="B874" s="19">
        <v>45429</v>
      </c>
      <c r="C874" s="1">
        <v>5303.27001953125</v>
      </c>
      <c r="D874" s="1">
        <v>5305.4501953125</v>
      </c>
      <c r="E874" s="1">
        <v>5283.58984375</v>
      </c>
      <c r="F874" s="1">
        <v>5303.10009765625</v>
      </c>
      <c r="G874" s="1">
        <v>3578120000</v>
      </c>
      <c r="H874" s="23">
        <f t="shared" si="34"/>
        <v>1.1640956878937513E-3</v>
      </c>
      <c r="I874" s="23">
        <f t="shared" si="33"/>
        <v>0.1169313351105175</v>
      </c>
      <c r="J874" s="23">
        <v>0.16952890000000001</v>
      </c>
    </row>
    <row r="875" spans="2:10" x14ac:dyDescent="0.5">
      <c r="B875" s="19">
        <v>45432</v>
      </c>
      <c r="C875" s="1">
        <v>5308.1298828125</v>
      </c>
      <c r="D875" s="1">
        <v>5325.31982421875</v>
      </c>
      <c r="E875" s="1">
        <v>5302.39990234375</v>
      </c>
      <c r="F875" s="1">
        <v>5305.35009765625</v>
      </c>
      <c r="G875" s="1">
        <v>3420100000</v>
      </c>
      <c r="H875" s="23">
        <f t="shared" si="34"/>
        <v>9.1597030849116642E-4</v>
      </c>
      <c r="I875" s="23">
        <f t="shared" si="33"/>
        <v>0.11607774696855805</v>
      </c>
      <c r="J875" s="23">
        <v>0.16952890000000001</v>
      </c>
    </row>
    <row r="876" spans="2:10" x14ac:dyDescent="0.5">
      <c r="B876" s="19">
        <v>45433</v>
      </c>
      <c r="C876" s="1">
        <v>5321.41015625</v>
      </c>
      <c r="D876" s="1">
        <v>5324.31982421875</v>
      </c>
      <c r="E876" s="1">
        <v>5297.8701171875</v>
      </c>
      <c r="F876" s="1">
        <v>5298.68994140625</v>
      </c>
      <c r="G876" s="1">
        <v>3662240000</v>
      </c>
      <c r="H876" s="23">
        <f t="shared" si="34"/>
        <v>2.4987497668926086E-3</v>
      </c>
      <c r="I876" s="23">
        <f t="shared" si="33"/>
        <v>0.11611425388899103</v>
      </c>
      <c r="J876" s="23">
        <v>0.16952890000000001</v>
      </c>
    </row>
    <row r="877" spans="2:10" x14ac:dyDescent="0.5">
      <c r="B877" s="19">
        <v>45434</v>
      </c>
      <c r="C877" s="1">
        <v>5307.009765625</v>
      </c>
      <c r="D877" s="1">
        <v>5323.18017578125</v>
      </c>
      <c r="E877" s="1">
        <v>5286.009765625</v>
      </c>
      <c r="F877" s="1">
        <v>5319.27978515625</v>
      </c>
      <c r="G877" s="1">
        <v>3847130000</v>
      </c>
      <c r="H877" s="23">
        <f t="shared" si="34"/>
        <v>-2.7097912093521476E-3</v>
      </c>
      <c r="I877" s="23">
        <f t="shared" si="33"/>
        <v>0.10909358095830496</v>
      </c>
      <c r="J877" s="23">
        <v>0.16952890000000001</v>
      </c>
    </row>
    <row r="878" spans="2:10" x14ac:dyDescent="0.5">
      <c r="B878" s="19">
        <v>45435</v>
      </c>
      <c r="C878" s="1">
        <v>5267.83984375</v>
      </c>
      <c r="D878" s="1">
        <v>5341.8798828125</v>
      </c>
      <c r="E878" s="1">
        <v>5256.93017578125</v>
      </c>
      <c r="F878" s="1">
        <v>5340.259765625</v>
      </c>
      <c r="G878" s="1">
        <v>3869520000</v>
      </c>
      <c r="H878" s="23">
        <f t="shared" si="34"/>
        <v>-7.4081622834719328E-3</v>
      </c>
      <c r="I878" s="23">
        <f t="shared" si="33"/>
        <v>0.11028358031582548</v>
      </c>
      <c r="J878" s="23">
        <v>0.16952890000000001</v>
      </c>
    </row>
    <row r="879" spans="2:10" x14ac:dyDescent="0.5">
      <c r="B879" s="19">
        <v>45436</v>
      </c>
      <c r="C879" s="1">
        <v>5304.72021484375</v>
      </c>
      <c r="D879" s="1">
        <v>5311.64990234375</v>
      </c>
      <c r="E879" s="1">
        <v>5278.39013671875</v>
      </c>
      <c r="F879" s="1">
        <v>5281.4501953125</v>
      </c>
      <c r="G879" s="1">
        <v>3005510000</v>
      </c>
      <c r="H879" s="23">
        <f t="shared" si="34"/>
        <v>6.9766490766732595E-3</v>
      </c>
      <c r="I879" s="23">
        <f t="shared" si="33"/>
        <v>0.11066281519508735</v>
      </c>
      <c r="J879" s="23">
        <v>0.16952890000000001</v>
      </c>
    </row>
    <row r="880" spans="2:10" x14ac:dyDescent="0.5">
      <c r="B880" s="19">
        <v>45440</v>
      </c>
      <c r="C880" s="1">
        <v>5306.0400390625</v>
      </c>
      <c r="D880" s="1">
        <v>5315.91015625</v>
      </c>
      <c r="E880" s="1">
        <v>5280.89013671875</v>
      </c>
      <c r="F880" s="1">
        <v>5315.91015625</v>
      </c>
      <c r="G880" s="1">
        <v>3751540000</v>
      </c>
      <c r="H880" s="23">
        <f t="shared" si="34"/>
        <v>2.4877090688591537E-4</v>
      </c>
      <c r="I880" s="23">
        <f t="shared" si="33"/>
        <v>0.11064845093554679</v>
      </c>
      <c r="J880" s="23">
        <v>0.16952890000000001</v>
      </c>
    </row>
    <row r="881" spans="2:10" x14ac:dyDescent="0.5">
      <c r="B881" s="19">
        <v>45441</v>
      </c>
      <c r="C881" s="1">
        <v>5266.9501953125</v>
      </c>
      <c r="D881" s="1">
        <v>5282.27001953125</v>
      </c>
      <c r="E881" s="1">
        <v>5262.7001953125</v>
      </c>
      <c r="F881" s="1">
        <v>5278.72998046875</v>
      </c>
      <c r="G881" s="1">
        <v>3552750000</v>
      </c>
      <c r="H881" s="23">
        <f t="shared" si="34"/>
        <v>-7.394317215742535E-3</v>
      </c>
      <c r="I881" s="23">
        <f t="shared" si="33"/>
        <v>0.11173394614151116</v>
      </c>
      <c r="J881" s="23">
        <v>0.16952890000000001</v>
      </c>
    </row>
    <row r="882" spans="2:10" x14ac:dyDescent="0.5">
      <c r="B882" s="19">
        <v>45442</v>
      </c>
      <c r="C882" s="1">
        <v>5235.47998046875</v>
      </c>
      <c r="D882" s="1">
        <v>5260.2099609375</v>
      </c>
      <c r="E882" s="1">
        <v>5222.10009765625</v>
      </c>
      <c r="F882" s="1">
        <v>5259.77001953125</v>
      </c>
      <c r="G882" s="1">
        <v>3818750000</v>
      </c>
      <c r="H882" s="23">
        <f t="shared" si="34"/>
        <v>-5.992957535754186E-3</v>
      </c>
      <c r="I882" s="23">
        <f t="shared" si="33"/>
        <v>0.11210252236039993</v>
      </c>
      <c r="J882" s="23">
        <v>0.16952890000000001</v>
      </c>
    </row>
    <row r="883" spans="2:10" x14ac:dyDescent="0.5">
      <c r="B883" s="19">
        <v>45443</v>
      </c>
      <c r="C883" s="1">
        <v>5277.509765625</v>
      </c>
      <c r="D883" s="1">
        <v>5280.330078125</v>
      </c>
      <c r="E883" s="1">
        <v>5191.68017578125</v>
      </c>
      <c r="F883" s="1">
        <v>5243.2099609375</v>
      </c>
      <c r="G883" s="1">
        <v>5437160000</v>
      </c>
      <c r="H883" s="23">
        <f t="shared" si="34"/>
        <v>7.9958242319288966E-3</v>
      </c>
      <c r="I883" s="23">
        <f t="shared" si="33"/>
        <v>0.1121079720739683</v>
      </c>
      <c r="J883" s="23">
        <v>0.16952890000000001</v>
      </c>
    </row>
    <row r="884" spans="2:10" x14ac:dyDescent="0.5">
      <c r="B884" s="19">
        <v>45446</v>
      </c>
      <c r="C884" s="1">
        <v>5283.39990234375</v>
      </c>
      <c r="D884" s="1">
        <v>5302.10986328125</v>
      </c>
      <c r="E884" s="1">
        <v>5234.31982421875</v>
      </c>
      <c r="F884" s="1">
        <v>5297.14990234375</v>
      </c>
      <c r="G884" s="1">
        <v>4046920000</v>
      </c>
      <c r="H884" s="23">
        <f t="shared" si="34"/>
        <v>1.1154602235352391E-3</v>
      </c>
      <c r="I884" s="23">
        <f t="shared" si="33"/>
        <v>0.11206729953731914</v>
      </c>
      <c r="J884" s="23">
        <v>0.16952890000000001</v>
      </c>
    </row>
    <row r="885" spans="2:10" x14ac:dyDescent="0.5">
      <c r="B885" s="19">
        <v>45447</v>
      </c>
      <c r="C885" s="1">
        <v>5291.33984375</v>
      </c>
      <c r="D885" s="1">
        <v>5298.7998046875</v>
      </c>
      <c r="E885" s="1">
        <v>5257.6298828125</v>
      </c>
      <c r="F885" s="1">
        <v>5278.240234375</v>
      </c>
      <c r="G885" s="1">
        <v>3707900000</v>
      </c>
      <c r="H885" s="23">
        <f t="shared" si="34"/>
        <v>1.5016810037827531E-3</v>
      </c>
      <c r="I885" s="23">
        <f t="shared" si="33"/>
        <v>0.10994688375035204</v>
      </c>
      <c r="J885" s="23">
        <v>0.16952890000000001</v>
      </c>
    </row>
    <row r="886" spans="2:10" x14ac:dyDescent="0.5">
      <c r="B886" s="19">
        <v>45448</v>
      </c>
      <c r="C886" s="1">
        <v>5354.02978515625</v>
      </c>
      <c r="D886" s="1">
        <v>5354.16015625</v>
      </c>
      <c r="E886" s="1">
        <v>5297.64013671875</v>
      </c>
      <c r="F886" s="1">
        <v>5314.47998046875</v>
      </c>
      <c r="G886" s="1">
        <v>3591460000</v>
      </c>
      <c r="H886" s="23">
        <f t="shared" si="34"/>
        <v>1.1778015849957281E-2</v>
      </c>
      <c r="I886" s="23">
        <f t="shared" si="33"/>
        <v>0.11183567330588254</v>
      </c>
      <c r="J886" s="23">
        <v>0.16952890000000001</v>
      </c>
    </row>
    <row r="887" spans="2:10" x14ac:dyDescent="0.5">
      <c r="B887" s="19">
        <v>45449</v>
      </c>
      <c r="C887" s="1">
        <v>5352.9599609375</v>
      </c>
      <c r="D887" s="1">
        <v>5362.35009765625</v>
      </c>
      <c r="E887" s="1">
        <v>5335.35986328125</v>
      </c>
      <c r="F887" s="1">
        <v>5357.7998046875</v>
      </c>
      <c r="G887" s="1">
        <v>3609990000</v>
      </c>
      <c r="H887" s="23">
        <f t="shared" si="34"/>
        <v>-1.9983660163685183E-4</v>
      </c>
      <c r="I887" s="23">
        <f t="shared" si="33"/>
        <v>0.1101702389548752</v>
      </c>
      <c r="J887" s="23">
        <v>0.16952890000000001</v>
      </c>
    </row>
    <row r="888" spans="2:10" x14ac:dyDescent="0.5">
      <c r="B888" s="19">
        <v>45450</v>
      </c>
      <c r="C888" s="1">
        <v>5346.990234375</v>
      </c>
      <c r="D888" s="1">
        <v>5375.080078125</v>
      </c>
      <c r="E888" s="1">
        <v>5331.330078125</v>
      </c>
      <c r="F888" s="1">
        <v>5343.81005859375</v>
      </c>
      <c r="G888" s="1">
        <v>3692760000</v>
      </c>
      <c r="H888" s="23">
        <f t="shared" si="34"/>
        <v>-1.1158420502790662E-3</v>
      </c>
      <c r="I888" s="23">
        <f t="shared" si="33"/>
        <v>0.1092710499067068</v>
      </c>
      <c r="J888" s="23">
        <v>0.16952890000000001</v>
      </c>
    </row>
    <row r="889" spans="2:10" x14ac:dyDescent="0.5">
      <c r="B889" s="19">
        <v>45453</v>
      </c>
      <c r="C889" s="1">
        <v>5360.7900390625</v>
      </c>
      <c r="D889" s="1">
        <v>5365.7900390625</v>
      </c>
      <c r="E889" s="1">
        <v>5331.52001953125</v>
      </c>
      <c r="F889" s="1">
        <v>5341.22021484375</v>
      </c>
      <c r="G889" s="1">
        <v>3622280000</v>
      </c>
      <c r="H889" s="23">
        <f t="shared" si="34"/>
        <v>2.577529978240972E-3</v>
      </c>
      <c r="I889" s="23">
        <f t="shared" si="33"/>
        <v>0.1092739178259071</v>
      </c>
      <c r="J889" s="23">
        <v>0.16952890000000001</v>
      </c>
    </row>
    <row r="890" spans="2:10" x14ac:dyDescent="0.5">
      <c r="B890" s="19">
        <v>45454</v>
      </c>
      <c r="C890" s="1">
        <v>5375.31982421875</v>
      </c>
      <c r="D890" s="1">
        <v>5375.9501953125</v>
      </c>
      <c r="E890" s="1">
        <v>5327.25</v>
      </c>
      <c r="F890" s="1">
        <v>5353</v>
      </c>
      <c r="G890" s="1">
        <v>3568030000</v>
      </c>
      <c r="H890" s="23">
        <f t="shared" si="34"/>
        <v>2.7067148552095224E-3</v>
      </c>
      <c r="I890" s="23">
        <f t="shared" si="33"/>
        <v>0.10729427846459101</v>
      </c>
      <c r="J890" s="23">
        <v>0.16952890000000001</v>
      </c>
    </row>
    <row r="891" spans="2:10" x14ac:dyDescent="0.5">
      <c r="B891" s="19">
        <v>45455</v>
      </c>
      <c r="C891" s="1">
        <v>5421.02978515625</v>
      </c>
      <c r="D891" s="1">
        <v>5447.25</v>
      </c>
      <c r="E891" s="1">
        <v>5409.1298828125</v>
      </c>
      <c r="F891" s="1">
        <v>5409.1298828125</v>
      </c>
      <c r="G891" s="1">
        <v>3962840000</v>
      </c>
      <c r="H891" s="23">
        <f t="shared" si="34"/>
        <v>8.467720241887338E-3</v>
      </c>
      <c r="I891" s="23">
        <f t="shared" si="33"/>
        <v>0.10830779175054152</v>
      </c>
      <c r="J891" s="23">
        <v>0.16952890000000001</v>
      </c>
    </row>
    <row r="892" spans="2:10" x14ac:dyDescent="0.5">
      <c r="B892" s="19">
        <v>45456</v>
      </c>
      <c r="C892" s="1">
        <v>5433.740234375</v>
      </c>
      <c r="D892" s="1">
        <v>5441.93017578125</v>
      </c>
      <c r="E892" s="1">
        <v>5402.509765625</v>
      </c>
      <c r="F892" s="1">
        <v>5441.93017578125</v>
      </c>
      <c r="G892" s="1">
        <v>3530380000</v>
      </c>
      <c r="H892" s="23">
        <f t="shared" si="34"/>
        <v>2.3419114371167199E-3</v>
      </c>
      <c r="I892" s="23">
        <f t="shared" si="33"/>
        <v>0.10809710636049105</v>
      </c>
      <c r="J892" s="23">
        <v>0.16952890000000001</v>
      </c>
    </row>
    <row r="893" spans="2:10" x14ac:dyDescent="0.5">
      <c r="B893" s="19">
        <v>45457</v>
      </c>
      <c r="C893" s="1">
        <v>5431.60009765625</v>
      </c>
      <c r="D893" s="1">
        <v>5432.39013671875</v>
      </c>
      <c r="E893" s="1">
        <v>5403.75</v>
      </c>
      <c r="F893" s="1">
        <v>5424.080078125</v>
      </c>
      <c r="G893" s="1">
        <v>3438650000</v>
      </c>
      <c r="H893" s="23">
        <f t="shared" si="34"/>
        <v>-3.9393828099749413E-4</v>
      </c>
      <c r="I893" s="23">
        <f t="shared" si="33"/>
        <v>0.10709369285483618</v>
      </c>
      <c r="J893" s="23">
        <v>0.16952890000000001</v>
      </c>
    </row>
    <row r="894" spans="2:10" x14ac:dyDescent="0.5">
      <c r="B894" s="19">
        <v>45460</v>
      </c>
      <c r="C894" s="1">
        <v>5473.22998046875</v>
      </c>
      <c r="D894" s="1">
        <v>5488.5</v>
      </c>
      <c r="E894" s="1">
        <v>5420.39990234375</v>
      </c>
      <c r="F894" s="1">
        <v>5431.10986328125</v>
      </c>
      <c r="G894" s="1">
        <v>3447840000</v>
      </c>
      <c r="H894" s="23">
        <f t="shared" si="34"/>
        <v>7.635164372320518E-3</v>
      </c>
      <c r="I894" s="23">
        <f t="shared" si="33"/>
        <v>0.10739818408223223</v>
      </c>
      <c r="J894" s="23">
        <v>0.16952890000000001</v>
      </c>
    </row>
    <row r="895" spans="2:10" x14ac:dyDescent="0.5">
      <c r="B895" s="19">
        <v>45461</v>
      </c>
      <c r="C895" s="1">
        <v>5487.02978515625</v>
      </c>
      <c r="D895" s="1">
        <v>5490.3798828125</v>
      </c>
      <c r="E895" s="1">
        <v>5471.31982421875</v>
      </c>
      <c r="F895" s="1">
        <v>5476.14990234375</v>
      </c>
      <c r="G895" s="1">
        <v>3544330000</v>
      </c>
      <c r="H895" s="23">
        <f t="shared" si="34"/>
        <v>2.5181541815171163E-3</v>
      </c>
      <c r="I895" s="23">
        <f t="shared" si="33"/>
        <v>0.10702826107069464</v>
      </c>
      <c r="J895" s="23">
        <v>0.16952890000000001</v>
      </c>
    </row>
    <row r="896" spans="2:10" x14ac:dyDescent="0.5">
      <c r="B896" s="19">
        <v>45463</v>
      </c>
      <c r="C896" s="1">
        <v>5473.169921875</v>
      </c>
      <c r="D896" s="1">
        <v>5505.52978515625</v>
      </c>
      <c r="E896" s="1">
        <v>5455.56005859375</v>
      </c>
      <c r="F896" s="1">
        <v>5499.990234375</v>
      </c>
      <c r="G896" s="1">
        <v>3847060000</v>
      </c>
      <c r="H896" s="23">
        <f t="shared" si="34"/>
        <v>-2.5291273954115403E-3</v>
      </c>
      <c r="I896" s="23">
        <f t="shared" si="33"/>
        <v>0.10601105834080983</v>
      </c>
      <c r="J896" s="23">
        <v>0.16952890000000001</v>
      </c>
    </row>
    <row r="897" spans="2:10" x14ac:dyDescent="0.5">
      <c r="B897" s="19">
        <v>45464</v>
      </c>
      <c r="C897" s="1">
        <v>5464.6201171875</v>
      </c>
      <c r="D897" s="1">
        <v>5478.31005859375</v>
      </c>
      <c r="E897" s="1">
        <v>5452.02978515625</v>
      </c>
      <c r="F897" s="1">
        <v>5466.77001953125</v>
      </c>
      <c r="G897" s="1">
        <v>6773800000</v>
      </c>
      <c r="H897" s="23">
        <f t="shared" si="34"/>
        <v>-1.5633517188252497E-3</v>
      </c>
      <c r="I897" s="23">
        <f t="shared" si="33"/>
        <v>0.10598636358465234</v>
      </c>
      <c r="J897" s="23">
        <v>0.16952890000000001</v>
      </c>
    </row>
    <row r="898" spans="2:10" x14ac:dyDescent="0.5">
      <c r="B898" s="19">
        <v>45467</v>
      </c>
      <c r="C898" s="1">
        <v>5447.8701171875</v>
      </c>
      <c r="D898" s="1">
        <v>5490.66015625</v>
      </c>
      <c r="E898" s="1">
        <v>5447.58984375</v>
      </c>
      <c r="F898" s="1">
        <v>5459.580078125</v>
      </c>
      <c r="G898" s="1">
        <v>3696750000</v>
      </c>
      <c r="H898" s="23">
        <f t="shared" si="34"/>
        <v>-3.0698791558664423E-3</v>
      </c>
      <c r="I898" s="23">
        <f t="shared" si="33"/>
        <v>0.10617059864781908</v>
      </c>
      <c r="J898" s="23">
        <v>0.16952890000000001</v>
      </c>
    </row>
    <row r="899" spans="2:10" x14ac:dyDescent="0.5">
      <c r="B899" s="19">
        <v>45468</v>
      </c>
      <c r="C899" s="1">
        <v>5469.2998046875</v>
      </c>
      <c r="D899" s="1">
        <v>5472.8798828125</v>
      </c>
      <c r="E899" s="1">
        <v>5446.56005859375</v>
      </c>
      <c r="F899" s="1">
        <v>5460.72998046875</v>
      </c>
      <c r="G899" s="1">
        <v>3591960000</v>
      </c>
      <c r="H899" s="23">
        <f t="shared" si="34"/>
        <v>3.9258736791813438E-3</v>
      </c>
      <c r="I899" s="23">
        <f t="shared" si="33"/>
        <v>0.1061017209723938</v>
      </c>
      <c r="J899" s="23">
        <v>0.16952890000000001</v>
      </c>
    </row>
    <row r="900" spans="2:10" x14ac:dyDescent="0.5">
      <c r="B900" s="19">
        <v>45469</v>
      </c>
      <c r="C900" s="1">
        <v>5477.89990234375</v>
      </c>
      <c r="D900" s="1">
        <v>5483.14013671875</v>
      </c>
      <c r="E900" s="1">
        <v>5451.8701171875</v>
      </c>
      <c r="F900" s="1">
        <v>5460.7099609375</v>
      </c>
      <c r="G900" s="1">
        <v>3563920000</v>
      </c>
      <c r="H900" s="23">
        <f t="shared" si="34"/>
        <v>1.5711962247204525E-3</v>
      </c>
      <c r="I900" s="23">
        <f t="shared" si="33"/>
        <v>0.10586733164130253</v>
      </c>
      <c r="J900" s="23">
        <v>0.16952890000000001</v>
      </c>
    </row>
    <row r="901" spans="2:10" x14ac:dyDescent="0.5">
      <c r="B901" s="19">
        <v>45470</v>
      </c>
      <c r="C901" s="1">
        <v>5482.8701171875</v>
      </c>
      <c r="D901" s="1">
        <v>5490.81005859375</v>
      </c>
      <c r="E901" s="1">
        <v>5467.5400390625</v>
      </c>
      <c r="F901" s="1">
        <v>5473.58984375</v>
      </c>
      <c r="G901" s="1">
        <v>3589530000</v>
      </c>
      <c r="H901" s="23">
        <f t="shared" si="34"/>
        <v>9.0690985679907311E-4</v>
      </c>
      <c r="I901" s="23">
        <f t="shared" si="33"/>
        <v>0.10468148901356703</v>
      </c>
      <c r="J901" s="23">
        <v>0.16952890000000001</v>
      </c>
    </row>
    <row r="902" spans="2:10" x14ac:dyDescent="0.5">
      <c r="B902" s="19">
        <v>45471</v>
      </c>
      <c r="C902" s="1">
        <v>5460.47998046875</v>
      </c>
      <c r="D902" s="1">
        <v>5523.64013671875</v>
      </c>
      <c r="E902" s="1">
        <v>5451.1201171875</v>
      </c>
      <c r="F902" s="1">
        <v>5488.47998046875</v>
      </c>
      <c r="G902" s="1">
        <v>7199220000</v>
      </c>
      <c r="H902" s="23">
        <f t="shared" si="34"/>
        <v>-4.0920134623695995E-3</v>
      </c>
      <c r="I902" s="23">
        <f t="shared" ref="I902:I965" si="35">_xlfn.STDEV.S(H840:H902)*SQRT(252)</f>
        <v>0.1051133664313839</v>
      </c>
      <c r="J902" s="23">
        <v>0.16952890000000001</v>
      </c>
    </row>
    <row r="903" spans="2:10" x14ac:dyDescent="0.5">
      <c r="B903" s="19">
        <v>45474</v>
      </c>
      <c r="C903" s="1">
        <v>5475.08984375</v>
      </c>
      <c r="D903" s="1">
        <v>5479.5498046875</v>
      </c>
      <c r="E903" s="1">
        <v>5446.52978515625</v>
      </c>
      <c r="F903" s="1">
        <v>5471.080078125</v>
      </c>
      <c r="G903" s="1">
        <v>3488760000</v>
      </c>
      <c r="H903" s="23">
        <f t="shared" ref="H903:H966" si="36">LN(C903/C902)</f>
        <v>2.6719909814295235E-3</v>
      </c>
      <c r="I903" s="23">
        <f t="shared" si="35"/>
        <v>0.10505538085796096</v>
      </c>
      <c r="J903" s="23">
        <v>0.16952890000000001</v>
      </c>
    </row>
    <row r="904" spans="2:10" x14ac:dyDescent="0.5">
      <c r="B904" s="19">
        <v>45475</v>
      </c>
      <c r="C904" s="1">
        <v>5509.009765625</v>
      </c>
      <c r="D904" s="1">
        <v>5509.68994140625</v>
      </c>
      <c r="E904" s="1">
        <v>5458.43017578125</v>
      </c>
      <c r="F904" s="1">
        <v>5461.83984375</v>
      </c>
      <c r="G904" s="1">
        <v>3329950000</v>
      </c>
      <c r="H904" s="23">
        <f t="shared" si="36"/>
        <v>6.1762057711850496E-3</v>
      </c>
      <c r="I904" s="23">
        <f t="shared" si="35"/>
        <v>0.1043580378639567</v>
      </c>
      <c r="J904" s="23">
        <v>0.16952890000000001</v>
      </c>
    </row>
    <row r="905" spans="2:10" x14ac:dyDescent="0.5">
      <c r="B905" s="19">
        <v>45476</v>
      </c>
      <c r="C905" s="1">
        <v>5537.02001953125</v>
      </c>
      <c r="D905" s="1">
        <v>5539.27001953125</v>
      </c>
      <c r="E905" s="1">
        <v>5507.419921875</v>
      </c>
      <c r="F905" s="1">
        <v>5507.43994140625</v>
      </c>
      <c r="G905" s="1">
        <v>2179470000</v>
      </c>
      <c r="H905" s="23">
        <f t="shared" si="36"/>
        <v>5.0715622695336636E-3</v>
      </c>
      <c r="I905" s="23">
        <f t="shared" si="35"/>
        <v>0.10469100684184275</v>
      </c>
      <c r="J905" s="23">
        <v>0.16952890000000001</v>
      </c>
    </row>
    <row r="906" spans="2:10" x14ac:dyDescent="0.5">
      <c r="B906" s="19">
        <v>45478</v>
      </c>
      <c r="C906" s="1">
        <v>5567.18994140625</v>
      </c>
      <c r="D906" s="1">
        <v>5570.330078125</v>
      </c>
      <c r="E906" s="1">
        <v>5531.6298828125</v>
      </c>
      <c r="F906" s="1">
        <v>5537.91015625</v>
      </c>
      <c r="G906" s="1">
        <v>3253080000</v>
      </c>
      <c r="H906" s="23">
        <f t="shared" si="36"/>
        <v>5.4339743609695401E-3</v>
      </c>
      <c r="I906" s="23">
        <f t="shared" si="35"/>
        <v>0.10145980358465458</v>
      </c>
      <c r="J906" s="23">
        <v>0.16952890000000001</v>
      </c>
    </row>
    <row r="907" spans="2:10" x14ac:dyDescent="0.5">
      <c r="B907" s="19">
        <v>45481</v>
      </c>
      <c r="C907" s="1">
        <v>5572.85009765625</v>
      </c>
      <c r="D907" s="1">
        <v>5583.10986328125</v>
      </c>
      <c r="E907" s="1">
        <v>5562.509765625</v>
      </c>
      <c r="F907" s="1">
        <v>5572.75</v>
      </c>
      <c r="G907" s="1">
        <v>3185670000</v>
      </c>
      <c r="H907" s="23">
        <f t="shared" si="36"/>
        <v>1.0161824764044329E-3</v>
      </c>
      <c r="I907" s="23">
        <f t="shared" si="35"/>
        <v>9.9488807504595572E-2</v>
      </c>
      <c r="J907" s="23">
        <v>0.16952890000000001</v>
      </c>
    </row>
    <row r="908" spans="2:10" x14ac:dyDescent="0.5">
      <c r="B908" s="19">
        <v>45482</v>
      </c>
      <c r="C908" s="1">
        <v>5576.97998046875</v>
      </c>
      <c r="D908" s="1">
        <v>5590.75</v>
      </c>
      <c r="E908" s="1">
        <v>5574.56982421875</v>
      </c>
      <c r="F908" s="1">
        <v>5584.240234375</v>
      </c>
      <c r="G908" s="1">
        <v>3232920000</v>
      </c>
      <c r="H908" s="23">
        <f t="shared" si="36"/>
        <v>7.4079747806547519E-4</v>
      </c>
      <c r="I908" s="23">
        <f t="shared" si="35"/>
        <v>9.9447248587181791E-2</v>
      </c>
      <c r="J908" s="23">
        <v>0.16952890000000001</v>
      </c>
    </row>
    <row r="909" spans="2:10" x14ac:dyDescent="0.5">
      <c r="B909" s="19">
        <v>45483</v>
      </c>
      <c r="C909" s="1">
        <v>5633.91015625</v>
      </c>
      <c r="D909" s="1">
        <v>5635.39013671875</v>
      </c>
      <c r="E909" s="1">
        <v>5586.43994140625</v>
      </c>
      <c r="F909" s="1">
        <v>5591.259765625</v>
      </c>
      <c r="G909" s="1">
        <v>3336100000</v>
      </c>
      <c r="H909" s="23">
        <f t="shared" si="36"/>
        <v>1.0156314878105886E-2</v>
      </c>
      <c r="I909" s="23">
        <f t="shared" si="35"/>
        <v>0.10108153900671057</v>
      </c>
      <c r="J909" s="23">
        <v>0.16952890000000001</v>
      </c>
    </row>
    <row r="910" spans="2:10" x14ac:dyDescent="0.5">
      <c r="B910" s="19">
        <v>45484</v>
      </c>
      <c r="C910" s="1">
        <v>5584.5400390625</v>
      </c>
      <c r="D910" s="1">
        <v>5642.4501953125</v>
      </c>
      <c r="E910" s="1">
        <v>5576.52978515625</v>
      </c>
      <c r="F910" s="1">
        <v>5635.2099609375</v>
      </c>
      <c r="G910" s="1">
        <v>4020950000</v>
      </c>
      <c r="H910" s="23">
        <f t="shared" si="36"/>
        <v>-8.8016499692667241E-3</v>
      </c>
      <c r="I910" s="23">
        <f t="shared" si="35"/>
        <v>0.10078826381013288</v>
      </c>
      <c r="J910" s="23">
        <v>0.16952890000000001</v>
      </c>
    </row>
    <row r="911" spans="2:10" x14ac:dyDescent="0.5">
      <c r="B911" s="19">
        <v>45485</v>
      </c>
      <c r="C911" s="1">
        <v>5615.35009765625</v>
      </c>
      <c r="D911" s="1">
        <v>5655.56005859375</v>
      </c>
      <c r="E911" s="1">
        <v>5590.43994140625</v>
      </c>
      <c r="F911" s="1">
        <v>5590.759765625</v>
      </c>
      <c r="G911" s="1">
        <v>3700280000</v>
      </c>
      <c r="H911" s="23">
        <f t="shared" si="36"/>
        <v>5.5018640249651198E-3</v>
      </c>
      <c r="I911" s="23">
        <f t="shared" si="35"/>
        <v>0.10038412291297028</v>
      </c>
      <c r="J911" s="23">
        <v>0.16952890000000001</v>
      </c>
    </row>
    <row r="912" spans="2:10" x14ac:dyDescent="0.5">
      <c r="B912" s="19">
        <v>45488</v>
      </c>
      <c r="C912" s="1">
        <v>5631.22021484375</v>
      </c>
      <c r="D912" s="1">
        <v>5666.93994140625</v>
      </c>
      <c r="E912" s="1">
        <v>5614.75</v>
      </c>
      <c r="F912" s="1">
        <v>5638.16015625</v>
      </c>
      <c r="G912" s="1">
        <v>3620470000</v>
      </c>
      <c r="H912" s="23">
        <f t="shared" si="36"/>
        <v>2.8222164233526843E-3</v>
      </c>
      <c r="I912" s="23">
        <f t="shared" si="35"/>
        <v>9.5092920369347064E-2</v>
      </c>
      <c r="J912" s="23">
        <v>0.16952890000000001</v>
      </c>
    </row>
    <row r="913" spans="2:10" x14ac:dyDescent="0.5">
      <c r="B913" s="19">
        <v>45489</v>
      </c>
      <c r="C913" s="1">
        <v>5667.2001953125</v>
      </c>
      <c r="D913" s="1">
        <v>5669.669921875</v>
      </c>
      <c r="E913" s="1">
        <v>5639.02001953125</v>
      </c>
      <c r="F913" s="1">
        <v>5644.08984375</v>
      </c>
      <c r="G913" s="1">
        <v>4041760000</v>
      </c>
      <c r="H913" s="23">
        <f t="shared" si="36"/>
        <v>6.3690499714532745E-3</v>
      </c>
      <c r="I913" s="23">
        <f t="shared" si="35"/>
        <v>9.146521325955155E-2</v>
      </c>
      <c r="J913" s="23">
        <v>0.16952890000000001</v>
      </c>
    </row>
    <row r="914" spans="2:10" x14ac:dyDescent="0.5">
      <c r="B914" s="19">
        <v>45490</v>
      </c>
      <c r="C914" s="1">
        <v>5588.27001953125</v>
      </c>
      <c r="D914" s="1">
        <v>5622.490234375</v>
      </c>
      <c r="E914" s="1">
        <v>5584.81005859375</v>
      </c>
      <c r="F914" s="1">
        <v>5610.06982421875</v>
      </c>
      <c r="G914" s="1">
        <v>4246450000</v>
      </c>
      <c r="H914" s="23">
        <f t="shared" si="36"/>
        <v>-1.4025441523645543E-2</v>
      </c>
      <c r="I914" s="23">
        <f t="shared" si="35"/>
        <v>9.6505961079871486E-2</v>
      </c>
      <c r="J914" s="23">
        <v>0.16952890000000001</v>
      </c>
    </row>
    <row r="915" spans="2:10" x14ac:dyDescent="0.5">
      <c r="B915" s="19">
        <v>45491</v>
      </c>
      <c r="C915" s="1">
        <v>5544.58984375</v>
      </c>
      <c r="D915" s="1">
        <v>5614.0498046875</v>
      </c>
      <c r="E915" s="1">
        <v>5522.81005859375</v>
      </c>
      <c r="F915" s="1">
        <v>5608.56005859375</v>
      </c>
      <c r="G915" s="1">
        <v>4007510000</v>
      </c>
      <c r="H915" s="23">
        <f t="shared" si="36"/>
        <v>-7.8471121453500721E-3</v>
      </c>
      <c r="I915" s="23">
        <f t="shared" si="35"/>
        <v>9.722920130855503E-2</v>
      </c>
      <c r="J915" s="23">
        <v>0.16952890000000001</v>
      </c>
    </row>
    <row r="916" spans="2:10" x14ac:dyDescent="0.5">
      <c r="B916" s="19">
        <v>45492</v>
      </c>
      <c r="C916" s="1">
        <v>5505</v>
      </c>
      <c r="D916" s="1">
        <v>5557.5</v>
      </c>
      <c r="E916" s="1">
        <v>5497.0400390625</v>
      </c>
      <c r="F916" s="1">
        <v>5543.3701171875</v>
      </c>
      <c r="G916" s="1">
        <v>3760570000</v>
      </c>
      <c r="H916" s="23">
        <f t="shared" si="36"/>
        <v>-7.1658792264060849E-3</v>
      </c>
      <c r="I916" s="23">
        <f t="shared" si="35"/>
        <v>9.8509150037574877E-2</v>
      </c>
      <c r="J916" s="23">
        <v>0.16952890000000001</v>
      </c>
    </row>
    <row r="917" spans="2:10" x14ac:dyDescent="0.5">
      <c r="B917" s="19">
        <v>45495</v>
      </c>
      <c r="C917" s="1">
        <v>5564.41015625</v>
      </c>
      <c r="D917" s="1">
        <v>5570.35986328125</v>
      </c>
      <c r="E917" s="1">
        <v>5529.0400390625</v>
      </c>
      <c r="F917" s="1">
        <v>5544.5400390625</v>
      </c>
      <c r="G917" s="1">
        <v>3375180000</v>
      </c>
      <c r="H917" s="23">
        <f t="shared" si="36"/>
        <v>1.0734217246220293E-2</v>
      </c>
      <c r="I917" s="23">
        <f t="shared" si="35"/>
        <v>9.796085199102561E-2</v>
      </c>
      <c r="J917" s="23">
        <v>0.16952890000000001</v>
      </c>
    </row>
    <row r="918" spans="2:10" x14ac:dyDescent="0.5">
      <c r="B918" s="19">
        <v>45496</v>
      </c>
      <c r="C918" s="1">
        <v>5555.740234375</v>
      </c>
      <c r="D918" s="1">
        <v>5585.33984375</v>
      </c>
      <c r="E918" s="1">
        <v>5550.89990234375</v>
      </c>
      <c r="F918" s="1">
        <v>5565.2998046875</v>
      </c>
      <c r="G918" s="1">
        <v>3500210000</v>
      </c>
      <c r="H918" s="23">
        <f t="shared" si="36"/>
        <v>-1.5593176939461904E-3</v>
      </c>
      <c r="I918" s="23">
        <f t="shared" si="35"/>
        <v>9.7172250319390682E-2</v>
      </c>
      <c r="J918" s="23">
        <v>0.16952890000000001</v>
      </c>
    </row>
    <row r="919" spans="2:10" x14ac:dyDescent="0.5">
      <c r="B919" s="19">
        <v>45497</v>
      </c>
      <c r="C919" s="1">
        <v>5427.1298828125</v>
      </c>
      <c r="D919" s="1">
        <v>5508.0400390625</v>
      </c>
      <c r="E919" s="1">
        <v>5419.97998046875</v>
      </c>
      <c r="F919" s="1">
        <v>5505.83984375</v>
      </c>
      <c r="G919" s="1">
        <v>3945550000</v>
      </c>
      <c r="H919" s="23">
        <f t="shared" si="36"/>
        <v>-2.3421242222892859E-2</v>
      </c>
      <c r="I919" s="23">
        <f t="shared" si="35"/>
        <v>0.10717855968150174</v>
      </c>
      <c r="J919" s="23">
        <v>0.16952890000000001</v>
      </c>
    </row>
    <row r="920" spans="2:10" x14ac:dyDescent="0.5">
      <c r="B920" s="19">
        <v>45498</v>
      </c>
      <c r="C920" s="1">
        <v>5399.22021484375</v>
      </c>
      <c r="D920" s="1">
        <v>5491.58984375</v>
      </c>
      <c r="E920" s="1">
        <v>5390.9501953125</v>
      </c>
      <c r="F920" s="1">
        <v>5428.7001953125</v>
      </c>
      <c r="G920" s="1">
        <v>4592120000</v>
      </c>
      <c r="H920" s="23">
        <f t="shared" si="36"/>
        <v>-5.1558890197172594E-3</v>
      </c>
      <c r="I920" s="23">
        <f t="shared" si="35"/>
        <v>0.10789035212397637</v>
      </c>
      <c r="J920" s="23">
        <v>0.16952890000000001</v>
      </c>
    </row>
    <row r="921" spans="2:10" x14ac:dyDescent="0.5">
      <c r="B921" s="19">
        <v>45499</v>
      </c>
      <c r="C921" s="1">
        <v>5459.10009765625</v>
      </c>
      <c r="D921" s="1">
        <v>5488.31982421875</v>
      </c>
      <c r="E921" s="1">
        <v>5430.7001953125</v>
      </c>
      <c r="F921" s="1">
        <v>5433.669921875</v>
      </c>
      <c r="G921" s="1">
        <v>3638770000</v>
      </c>
      <c r="H921" s="23">
        <f t="shared" si="36"/>
        <v>1.1029420409570924E-2</v>
      </c>
      <c r="I921" s="23">
        <f t="shared" si="35"/>
        <v>0.10912100447687142</v>
      </c>
      <c r="J921" s="23">
        <v>0.16952890000000001</v>
      </c>
    </row>
    <row r="922" spans="2:10" x14ac:dyDescent="0.5">
      <c r="B922" s="19">
        <v>45502</v>
      </c>
      <c r="C922" s="1">
        <v>5463.5400390625</v>
      </c>
      <c r="D922" s="1">
        <v>5487.740234375</v>
      </c>
      <c r="E922" s="1">
        <v>5444.43994140625</v>
      </c>
      <c r="F922" s="1">
        <v>5476.5498046875</v>
      </c>
      <c r="G922" s="1">
        <v>3379970000</v>
      </c>
      <c r="H922" s="23">
        <f t="shared" si="36"/>
        <v>8.1297957182845169E-4</v>
      </c>
      <c r="I922" s="23">
        <f t="shared" si="35"/>
        <v>0.10760761676770794</v>
      </c>
      <c r="J922" s="23">
        <v>0.16952890000000001</v>
      </c>
    </row>
    <row r="923" spans="2:10" x14ac:dyDescent="0.5">
      <c r="B923" s="19">
        <v>45503</v>
      </c>
      <c r="C923" s="1">
        <v>5436.43994140625</v>
      </c>
      <c r="D923" s="1">
        <v>5489.4599609375</v>
      </c>
      <c r="E923" s="1">
        <v>5401.7001953125</v>
      </c>
      <c r="F923" s="1">
        <v>5478.72998046875</v>
      </c>
      <c r="G923" s="1">
        <v>3777740000</v>
      </c>
      <c r="H923" s="23">
        <f t="shared" si="36"/>
        <v>-4.9725143613676215E-3</v>
      </c>
      <c r="I923" s="23">
        <f t="shared" si="35"/>
        <v>0.10819920277702928</v>
      </c>
      <c r="J923" s="23">
        <v>0.16952890000000001</v>
      </c>
    </row>
    <row r="924" spans="2:10" x14ac:dyDescent="0.5">
      <c r="B924" s="19">
        <v>45504</v>
      </c>
      <c r="C924" s="1">
        <v>5522.2998046875</v>
      </c>
      <c r="D924" s="1">
        <v>5551.509765625</v>
      </c>
      <c r="E924" s="1">
        <v>5493.75</v>
      </c>
      <c r="F924" s="1">
        <v>5505.58984375</v>
      </c>
      <c r="G924" s="1">
        <v>4546910000</v>
      </c>
      <c r="H924" s="23">
        <f t="shared" si="36"/>
        <v>1.5669980701917767E-2</v>
      </c>
      <c r="I924" s="23">
        <f t="shared" si="35"/>
        <v>0.10664041741707538</v>
      </c>
      <c r="J924" s="23">
        <v>0.16952890000000001</v>
      </c>
    </row>
    <row r="925" spans="2:10" x14ac:dyDescent="0.5">
      <c r="B925" s="19">
        <v>45505</v>
      </c>
      <c r="C925" s="1">
        <v>5446.68017578125</v>
      </c>
      <c r="D925" s="1">
        <v>5566.16015625</v>
      </c>
      <c r="E925" s="1">
        <v>5410.419921875</v>
      </c>
      <c r="F925" s="1">
        <v>5537.83984375</v>
      </c>
      <c r="G925" s="1">
        <v>4703620000</v>
      </c>
      <c r="H925" s="23">
        <f t="shared" si="36"/>
        <v>-1.3788123791990166E-2</v>
      </c>
      <c r="I925" s="23">
        <f t="shared" si="35"/>
        <v>0.11051245443386044</v>
      </c>
      <c r="J925" s="23">
        <v>0.16952890000000001</v>
      </c>
    </row>
    <row r="926" spans="2:10" x14ac:dyDescent="0.5">
      <c r="B926" s="19">
        <v>45506</v>
      </c>
      <c r="C926" s="1">
        <v>5346.56005859375</v>
      </c>
      <c r="D926" s="1">
        <v>5383.89013671875</v>
      </c>
      <c r="E926" s="1">
        <v>5302.02978515625</v>
      </c>
      <c r="F926" s="1">
        <v>5376.6298828125</v>
      </c>
      <c r="G926" s="1">
        <v>5156450000</v>
      </c>
      <c r="H926" s="23">
        <f t="shared" si="36"/>
        <v>-1.8552906608553271E-2</v>
      </c>
      <c r="I926" s="23">
        <f t="shared" si="35"/>
        <v>0.11627218416652418</v>
      </c>
      <c r="J926" s="23">
        <v>0.16952890000000001</v>
      </c>
    </row>
    <row r="927" spans="2:10" x14ac:dyDescent="0.5">
      <c r="B927" s="19">
        <v>45509</v>
      </c>
      <c r="C927" s="1">
        <v>5186.330078125</v>
      </c>
      <c r="D927" s="1">
        <v>5250.89013671875</v>
      </c>
      <c r="E927" s="1">
        <v>5119.259765625</v>
      </c>
      <c r="F927" s="1">
        <v>5151.14013671875</v>
      </c>
      <c r="G927" s="1">
        <v>5333250000</v>
      </c>
      <c r="H927" s="23">
        <f t="shared" si="36"/>
        <v>-3.0427041392393099E-2</v>
      </c>
      <c r="I927" s="23">
        <f t="shared" si="35"/>
        <v>0.12973387200409314</v>
      </c>
      <c r="J927" s="23">
        <v>0.16952890000000001</v>
      </c>
    </row>
    <row r="928" spans="2:10" x14ac:dyDescent="0.5">
      <c r="B928" s="19">
        <v>45510</v>
      </c>
      <c r="C928" s="1">
        <v>5240.02978515625</v>
      </c>
      <c r="D928" s="1">
        <v>5312.33984375</v>
      </c>
      <c r="E928" s="1">
        <v>5193.56005859375</v>
      </c>
      <c r="F928" s="1">
        <v>5206.419921875</v>
      </c>
      <c r="G928" s="1">
        <v>4690190000</v>
      </c>
      <c r="H928" s="23">
        <f t="shared" si="36"/>
        <v>1.0300849493599515E-2</v>
      </c>
      <c r="I928" s="23">
        <f t="shared" si="35"/>
        <v>0.12974263487606244</v>
      </c>
      <c r="J928" s="23">
        <v>0.16952890000000001</v>
      </c>
    </row>
    <row r="929" spans="2:10" x14ac:dyDescent="0.5">
      <c r="B929" s="19">
        <v>45511</v>
      </c>
      <c r="C929" s="1">
        <v>5199.5</v>
      </c>
      <c r="D929" s="1">
        <v>5330.64013671875</v>
      </c>
      <c r="E929" s="1">
        <v>5195.5400390625</v>
      </c>
      <c r="F929" s="1">
        <v>5293.1298828125</v>
      </c>
      <c r="G929" s="1">
        <v>4558260000</v>
      </c>
      <c r="H929" s="23">
        <f t="shared" si="36"/>
        <v>-7.764715388769489E-3</v>
      </c>
      <c r="I929" s="23">
        <f t="shared" si="35"/>
        <v>0.13068626329043592</v>
      </c>
      <c r="J929" s="23">
        <v>0.16952890000000001</v>
      </c>
    </row>
    <row r="930" spans="2:10" x14ac:dyDescent="0.5">
      <c r="B930" s="19">
        <v>45512</v>
      </c>
      <c r="C930" s="1">
        <v>5319.31005859375</v>
      </c>
      <c r="D930" s="1">
        <v>5328.02978515625</v>
      </c>
      <c r="E930" s="1">
        <v>5233.85009765625</v>
      </c>
      <c r="F930" s="1">
        <v>5252.56982421875</v>
      </c>
      <c r="G930" s="1">
        <v>4016830000</v>
      </c>
      <c r="H930" s="23">
        <f t="shared" si="36"/>
        <v>2.2781139590898881E-2</v>
      </c>
      <c r="I930" s="23">
        <f t="shared" si="35"/>
        <v>0.13837674360830027</v>
      </c>
      <c r="J930" s="23">
        <v>0.16952890000000001</v>
      </c>
    </row>
    <row r="931" spans="2:10" x14ac:dyDescent="0.5">
      <c r="B931" s="19">
        <v>45513</v>
      </c>
      <c r="C931" s="1">
        <v>5344.16015625</v>
      </c>
      <c r="D931" s="1">
        <v>5358.669921875</v>
      </c>
      <c r="E931" s="1">
        <v>5300.83984375</v>
      </c>
      <c r="F931" s="1">
        <v>5314.66015625</v>
      </c>
      <c r="G931" s="1">
        <v>3516400000</v>
      </c>
      <c r="H931" s="23">
        <f t="shared" si="36"/>
        <v>4.6607984343816989E-3</v>
      </c>
      <c r="I931" s="23">
        <f t="shared" si="35"/>
        <v>0.13832189047585627</v>
      </c>
      <c r="J931" s="23">
        <v>0.16952890000000001</v>
      </c>
    </row>
    <row r="932" spans="2:10" x14ac:dyDescent="0.5">
      <c r="B932" s="19">
        <v>45516</v>
      </c>
      <c r="C932" s="1">
        <v>5344.39013671875</v>
      </c>
      <c r="D932" s="1">
        <v>5371.2001953125</v>
      </c>
      <c r="E932" s="1">
        <v>5324.3701171875</v>
      </c>
      <c r="F932" s="1">
        <v>5351.8798828125</v>
      </c>
      <c r="G932" s="1">
        <v>3360160000</v>
      </c>
      <c r="H932" s="23">
        <f t="shared" si="36"/>
        <v>4.3033051720097097E-5</v>
      </c>
      <c r="I932" s="23">
        <f t="shared" si="35"/>
        <v>0.13829985751232726</v>
      </c>
      <c r="J932" s="23">
        <v>0.16952890000000001</v>
      </c>
    </row>
    <row r="933" spans="2:10" x14ac:dyDescent="0.5">
      <c r="B933" s="19">
        <v>45517</v>
      </c>
      <c r="C933" s="1">
        <v>5434.43017578125</v>
      </c>
      <c r="D933" s="1">
        <v>5436.5</v>
      </c>
      <c r="E933" s="1">
        <v>5376.97998046875</v>
      </c>
      <c r="F933" s="1">
        <v>5376.97998046875</v>
      </c>
      <c r="G933" s="1">
        <v>3648980000</v>
      </c>
      <c r="H933" s="23">
        <f t="shared" si="36"/>
        <v>1.6707233419049988E-2</v>
      </c>
      <c r="I933" s="23">
        <f t="shared" si="35"/>
        <v>0.14209939182105574</v>
      </c>
      <c r="J933" s="23">
        <v>0.16952890000000001</v>
      </c>
    </row>
    <row r="934" spans="2:10" x14ac:dyDescent="0.5">
      <c r="B934" s="19">
        <v>45518</v>
      </c>
      <c r="C934" s="1">
        <v>5455.2099609375</v>
      </c>
      <c r="D934" s="1">
        <v>5463.22021484375</v>
      </c>
      <c r="E934" s="1">
        <v>5415.91015625</v>
      </c>
      <c r="F934" s="1">
        <v>5442.35986328125</v>
      </c>
      <c r="G934" s="1">
        <v>3380050000</v>
      </c>
      <c r="H934" s="23">
        <f t="shared" si="36"/>
        <v>3.8164365611984101E-3</v>
      </c>
      <c r="I934" s="23">
        <f t="shared" si="35"/>
        <v>0.14199264696825542</v>
      </c>
      <c r="J934" s="23">
        <v>0.16952890000000001</v>
      </c>
    </row>
    <row r="935" spans="2:10" x14ac:dyDescent="0.5">
      <c r="B935" s="19">
        <v>45519</v>
      </c>
      <c r="C935" s="1">
        <v>5543.22021484375</v>
      </c>
      <c r="D935" s="1">
        <v>5546.22998046875</v>
      </c>
      <c r="E935" s="1">
        <v>5501.1298828125</v>
      </c>
      <c r="F935" s="1">
        <v>5501.1298828125</v>
      </c>
      <c r="G935" s="1">
        <v>3723310000</v>
      </c>
      <c r="H935" s="23">
        <f t="shared" si="36"/>
        <v>1.6004489931304131E-2</v>
      </c>
      <c r="I935" s="23">
        <f t="shared" si="35"/>
        <v>0.14362603079569017</v>
      </c>
      <c r="J935" s="23">
        <v>0.16952890000000001</v>
      </c>
    </row>
    <row r="936" spans="2:10" x14ac:dyDescent="0.5">
      <c r="B936" s="19">
        <v>45520</v>
      </c>
      <c r="C936" s="1">
        <v>5554.25</v>
      </c>
      <c r="D936" s="1">
        <v>5561.97998046875</v>
      </c>
      <c r="E936" s="1">
        <v>5525.169921875</v>
      </c>
      <c r="F936" s="1">
        <v>5530.5</v>
      </c>
      <c r="G936" s="1">
        <v>3357690000</v>
      </c>
      <c r="H936" s="23">
        <f t="shared" si="36"/>
        <v>1.9878023683961516E-3</v>
      </c>
      <c r="I936" s="23">
        <f t="shared" si="35"/>
        <v>0.14353749428107596</v>
      </c>
      <c r="J936" s="23">
        <v>0.16952890000000001</v>
      </c>
    </row>
    <row r="937" spans="2:10" x14ac:dyDescent="0.5">
      <c r="B937" s="19">
        <v>45523</v>
      </c>
      <c r="C937" s="1">
        <v>5608.25</v>
      </c>
      <c r="D937" s="1">
        <v>5608.2998046875</v>
      </c>
      <c r="E937" s="1">
        <v>5550.740234375</v>
      </c>
      <c r="F937" s="1">
        <v>5557.22998046875</v>
      </c>
      <c r="G937" s="1">
        <v>3222050000</v>
      </c>
      <c r="H937" s="23">
        <f t="shared" si="36"/>
        <v>9.6753274361777754E-3</v>
      </c>
      <c r="I937" s="23">
        <f t="shared" si="35"/>
        <v>0.14464182665028336</v>
      </c>
      <c r="J937" s="23">
        <v>0.16952890000000001</v>
      </c>
    </row>
    <row r="938" spans="2:10" x14ac:dyDescent="0.5">
      <c r="B938" s="19">
        <v>45524</v>
      </c>
      <c r="C938" s="1">
        <v>5597.1201171875</v>
      </c>
      <c r="D938" s="1">
        <v>5620.509765625</v>
      </c>
      <c r="E938" s="1">
        <v>5585.5</v>
      </c>
      <c r="F938" s="1">
        <v>5602.8798828125</v>
      </c>
      <c r="G938" s="1">
        <v>2994420000</v>
      </c>
      <c r="H938" s="23">
        <f t="shared" si="36"/>
        <v>-1.9865272376097089E-3</v>
      </c>
      <c r="I938" s="23">
        <f t="shared" si="35"/>
        <v>0.14475595055367632</v>
      </c>
      <c r="J938" s="23">
        <v>0.16952890000000001</v>
      </c>
    </row>
    <row r="939" spans="2:10" x14ac:dyDescent="0.5">
      <c r="B939" s="19">
        <v>45525</v>
      </c>
      <c r="C939" s="1">
        <v>5620.85009765625</v>
      </c>
      <c r="D939" s="1">
        <v>5632.68017578125</v>
      </c>
      <c r="E939" s="1">
        <v>5591.56982421875</v>
      </c>
      <c r="F939" s="1">
        <v>5603.08984375</v>
      </c>
      <c r="G939" s="1">
        <v>3119670000</v>
      </c>
      <c r="H939" s="23">
        <f t="shared" si="36"/>
        <v>4.2307147210067959E-3</v>
      </c>
      <c r="I939" s="23">
        <f t="shared" si="35"/>
        <v>0.14487793897464718</v>
      </c>
      <c r="J939" s="23">
        <v>0.16952890000000001</v>
      </c>
    </row>
    <row r="940" spans="2:10" x14ac:dyDescent="0.5">
      <c r="B940" s="19">
        <v>45526</v>
      </c>
      <c r="C940" s="1">
        <v>5570.64013671875</v>
      </c>
      <c r="D940" s="1">
        <v>5643.22021484375</v>
      </c>
      <c r="E940" s="1">
        <v>5560.9501953125</v>
      </c>
      <c r="F940" s="1">
        <v>5637.77001953125</v>
      </c>
      <c r="G940" s="1">
        <v>2981530000</v>
      </c>
      <c r="H940" s="23">
        <f t="shared" si="36"/>
        <v>-8.9729422566572192E-3</v>
      </c>
      <c r="I940" s="23">
        <f t="shared" si="35"/>
        <v>0.14604359542364287</v>
      </c>
      <c r="J940" s="23">
        <v>0.16952890000000001</v>
      </c>
    </row>
    <row r="941" spans="2:10" x14ac:dyDescent="0.5">
      <c r="B941" s="19">
        <v>45527</v>
      </c>
      <c r="C941" s="1">
        <v>5634.60986328125</v>
      </c>
      <c r="D941" s="1">
        <v>5641.81982421875</v>
      </c>
      <c r="E941" s="1">
        <v>5585.16015625</v>
      </c>
      <c r="F941" s="1">
        <v>5602.490234375</v>
      </c>
      <c r="G941" s="1">
        <v>3291940000</v>
      </c>
      <c r="H941" s="23">
        <f t="shared" si="36"/>
        <v>1.141793740166443E-2</v>
      </c>
      <c r="I941" s="23">
        <f t="shared" si="35"/>
        <v>0.14661145902585107</v>
      </c>
      <c r="J941" s="23">
        <v>0.16952890000000001</v>
      </c>
    </row>
    <row r="942" spans="2:10" x14ac:dyDescent="0.5">
      <c r="B942" s="19">
        <v>45530</v>
      </c>
      <c r="C942" s="1">
        <v>5616.83984375</v>
      </c>
      <c r="D942" s="1">
        <v>5651.6201171875</v>
      </c>
      <c r="E942" s="1">
        <v>5602.33984375</v>
      </c>
      <c r="F942" s="1">
        <v>5639.66015625</v>
      </c>
      <c r="G942" s="1">
        <v>2938570000</v>
      </c>
      <c r="H942" s="23">
        <f t="shared" si="36"/>
        <v>-3.1587101696058145E-3</v>
      </c>
      <c r="I942" s="23">
        <f t="shared" si="35"/>
        <v>0.14635243491703029</v>
      </c>
      <c r="J942" s="23">
        <v>0.16952890000000001</v>
      </c>
    </row>
    <row r="943" spans="2:10" x14ac:dyDescent="0.5">
      <c r="B943" s="19">
        <v>45531</v>
      </c>
      <c r="C943" s="1">
        <v>5625.7998046875</v>
      </c>
      <c r="D943" s="1">
        <v>5631.18017578125</v>
      </c>
      <c r="E943" s="1">
        <v>5593.47998046875</v>
      </c>
      <c r="F943" s="1">
        <v>5602.89013671875</v>
      </c>
      <c r="G943" s="1">
        <v>2798990000</v>
      </c>
      <c r="H943" s="23">
        <f t="shared" si="36"/>
        <v>1.5939251127232035E-3</v>
      </c>
      <c r="I943" s="23">
        <f t="shared" si="35"/>
        <v>0.14635255361858976</v>
      </c>
      <c r="J943" s="23">
        <v>0.16952890000000001</v>
      </c>
    </row>
    <row r="944" spans="2:10" x14ac:dyDescent="0.5">
      <c r="B944" s="19">
        <v>45532</v>
      </c>
      <c r="C944" s="1">
        <v>5592.18017578125</v>
      </c>
      <c r="D944" s="1">
        <v>5627.02978515625</v>
      </c>
      <c r="E944" s="1">
        <v>5560.9501953125</v>
      </c>
      <c r="F944" s="1">
        <v>5624.509765625</v>
      </c>
      <c r="G944" s="1">
        <v>3053450000</v>
      </c>
      <c r="H944" s="23">
        <f t="shared" si="36"/>
        <v>-5.9939007947352116E-3</v>
      </c>
      <c r="I944" s="23">
        <f t="shared" si="35"/>
        <v>0.14605534385538024</v>
      </c>
      <c r="J944" s="23">
        <v>0.16952890000000001</v>
      </c>
    </row>
    <row r="945" spans="2:10" x14ac:dyDescent="0.5">
      <c r="B945" s="19">
        <v>45533</v>
      </c>
      <c r="C945" s="1">
        <v>5591.9599609375</v>
      </c>
      <c r="D945" s="1">
        <v>5646.9501953125</v>
      </c>
      <c r="E945" s="1">
        <v>5583.7099609375</v>
      </c>
      <c r="F945" s="1">
        <v>5607.2998046875</v>
      </c>
      <c r="G945" s="1">
        <v>3065640000</v>
      </c>
      <c r="H945" s="23">
        <f t="shared" si="36"/>
        <v>-3.9379843436586222E-5</v>
      </c>
      <c r="I945" s="23">
        <f t="shared" si="35"/>
        <v>0.14538870203070303</v>
      </c>
      <c r="J945" s="23">
        <v>0.16952890000000001</v>
      </c>
    </row>
    <row r="946" spans="2:10" x14ac:dyDescent="0.5">
      <c r="B946" s="19">
        <v>45534</v>
      </c>
      <c r="C946" s="1">
        <v>5648.39990234375</v>
      </c>
      <c r="D946" s="1">
        <v>5651.3701171875</v>
      </c>
      <c r="E946" s="1">
        <v>5581.7900390625</v>
      </c>
      <c r="F946" s="1">
        <v>5612.740234375</v>
      </c>
      <c r="G946" s="1">
        <v>4185850000</v>
      </c>
      <c r="H946" s="23">
        <f t="shared" si="36"/>
        <v>1.0042457079144168E-2</v>
      </c>
      <c r="I946" s="23">
        <f t="shared" si="35"/>
        <v>0.14584327813792219</v>
      </c>
      <c r="J946" s="23">
        <v>0.16952890000000001</v>
      </c>
    </row>
    <row r="947" spans="2:10" x14ac:dyDescent="0.5">
      <c r="B947" s="19">
        <v>45538</v>
      </c>
      <c r="C947" s="1">
        <v>5528.93017578125</v>
      </c>
      <c r="D947" s="1">
        <v>5623.89013671875</v>
      </c>
      <c r="E947" s="1">
        <v>5504.330078125</v>
      </c>
      <c r="F947" s="1">
        <v>5623.89013671875</v>
      </c>
      <c r="G947" s="1">
        <v>3866350000</v>
      </c>
      <c r="H947" s="23">
        <f t="shared" si="36"/>
        <v>-2.1377963372397696E-2</v>
      </c>
      <c r="I947" s="23">
        <f t="shared" si="35"/>
        <v>0.15260157296621851</v>
      </c>
      <c r="J947" s="23">
        <v>0.16952890000000001</v>
      </c>
    </row>
    <row r="948" spans="2:10" x14ac:dyDescent="0.5">
      <c r="B948" s="19">
        <v>45539</v>
      </c>
      <c r="C948" s="1">
        <v>5520.06982421875</v>
      </c>
      <c r="D948" s="1">
        <v>5552.990234375</v>
      </c>
      <c r="E948" s="1">
        <v>5503.66015625</v>
      </c>
      <c r="F948" s="1">
        <v>5506.68017578125</v>
      </c>
      <c r="G948" s="1">
        <v>3478140000</v>
      </c>
      <c r="H948" s="23">
        <f t="shared" si="36"/>
        <v>-1.6038290273809634E-3</v>
      </c>
      <c r="I948" s="23">
        <f t="shared" si="35"/>
        <v>0.15266338567246213</v>
      </c>
      <c r="J948" s="23">
        <v>0.16952890000000001</v>
      </c>
    </row>
    <row r="949" spans="2:10" x14ac:dyDescent="0.5">
      <c r="B949" s="19">
        <v>45540</v>
      </c>
      <c r="C949" s="1">
        <v>5503.41015625</v>
      </c>
      <c r="D949" s="1">
        <v>5546.2998046875</v>
      </c>
      <c r="E949" s="1">
        <v>5480.5400390625</v>
      </c>
      <c r="F949" s="1">
        <v>5520.080078125</v>
      </c>
      <c r="G949" s="1">
        <v>3521650000</v>
      </c>
      <c r="H949" s="23">
        <f t="shared" si="36"/>
        <v>-3.0225810146741962E-3</v>
      </c>
      <c r="I949" s="23">
        <f t="shared" si="35"/>
        <v>0.15114923913838832</v>
      </c>
      <c r="J949" s="23">
        <v>0.16952890000000001</v>
      </c>
    </row>
    <row r="950" spans="2:10" x14ac:dyDescent="0.5">
      <c r="B950" s="19">
        <v>45541</v>
      </c>
      <c r="C950" s="1">
        <v>5408.419921875</v>
      </c>
      <c r="D950" s="1">
        <v>5522.47021484375</v>
      </c>
      <c r="E950" s="1">
        <v>5402.6201171875</v>
      </c>
      <c r="F950" s="1">
        <v>5507.330078125</v>
      </c>
      <c r="G950" s="1">
        <v>3822800000</v>
      </c>
      <c r="H950" s="23">
        <f t="shared" si="36"/>
        <v>-1.7410944507424406E-2</v>
      </c>
      <c r="I950" s="23">
        <f t="shared" si="35"/>
        <v>0.15530632016592655</v>
      </c>
      <c r="J950" s="23">
        <v>0.16952890000000001</v>
      </c>
    </row>
    <row r="951" spans="2:10" x14ac:dyDescent="0.5">
      <c r="B951" s="19">
        <v>45544</v>
      </c>
      <c r="C951" s="1">
        <v>5471.0498046875</v>
      </c>
      <c r="D951" s="1">
        <v>5484.2001953125</v>
      </c>
      <c r="E951" s="1">
        <v>5434.490234375</v>
      </c>
      <c r="F951" s="1">
        <v>5442.06982421875</v>
      </c>
      <c r="G951" s="1">
        <v>3825940000</v>
      </c>
      <c r="H951" s="23">
        <f t="shared" si="36"/>
        <v>1.1513534435818254E-2</v>
      </c>
      <c r="I951" s="23">
        <f t="shared" si="35"/>
        <v>0.15692897575847822</v>
      </c>
      <c r="J951" s="23">
        <v>0.16952890000000001</v>
      </c>
    </row>
    <row r="952" spans="2:10" x14ac:dyDescent="0.5">
      <c r="B952" s="19">
        <v>45545</v>
      </c>
      <c r="C952" s="1">
        <v>5495.52001953125</v>
      </c>
      <c r="D952" s="1">
        <v>5497.91015625</v>
      </c>
      <c r="E952" s="1">
        <v>5441.72021484375</v>
      </c>
      <c r="F952" s="1">
        <v>5490.509765625</v>
      </c>
      <c r="G952" s="1">
        <v>3848180000</v>
      </c>
      <c r="H952" s="23">
        <f t="shared" si="36"/>
        <v>4.4626999777935411E-3</v>
      </c>
      <c r="I952" s="23">
        <f t="shared" si="35"/>
        <v>0.15708226900066047</v>
      </c>
      <c r="J952" s="23">
        <v>0.16952890000000001</v>
      </c>
    </row>
    <row r="953" spans="2:10" x14ac:dyDescent="0.5">
      <c r="B953" s="19">
        <v>45546</v>
      </c>
      <c r="C953" s="1">
        <v>5554.1298828125</v>
      </c>
      <c r="D953" s="1">
        <v>5560.41015625</v>
      </c>
      <c r="E953" s="1">
        <v>5406.9599609375</v>
      </c>
      <c r="F953" s="1">
        <v>5496.419921875</v>
      </c>
      <c r="G953" s="1">
        <v>3839450000</v>
      </c>
      <c r="H953" s="23">
        <f t="shared" si="36"/>
        <v>1.0608555649843339E-2</v>
      </c>
      <c r="I953" s="23">
        <f t="shared" si="35"/>
        <v>0.15834503905459751</v>
      </c>
      <c r="J953" s="23">
        <v>0.16952890000000001</v>
      </c>
    </row>
    <row r="954" spans="2:10" x14ac:dyDescent="0.5">
      <c r="B954" s="19">
        <v>45547</v>
      </c>
      <c r="C954" s="1">
        <v>5595.759765625</v>
      </c>
      <c r="D954" s="1">
        <v>5600.7099609375</v>
      </c>
      <c r="E954" s="1">
        <v>5535.5</v>
      </c>
      <c r="F954" s="1">
        <v>5557.47998046875</v>
      </c>
      <c r="G954" s="1">
        <v>3655070000</v>
      </c>
      <c r="H954" s="23">
        <f t="shared" si="36"/>
        <v>7.4673521568026698E-3</v>
      </c>
      <c r="I954" s="23">
        <f t="shared" si="35"/>
        <v>0.15815346533536648</v>
      </c>
      <c r="J954" s="23">
        <v>0.16952890000000001</v>
      </c>
    </row>
    <row r="955" spans="2:10" x14ac:dyDescent="0.5">
      <c r="B955" s="19">
        <v>45548</v>
      </c>
      <c r="C955" s="1">
        <v>5626.02001953125</v>
      </c>
      <c r="D955" s="1">
        <v>5636.27001953125</v>
      </c>
      <c r="E955" s="1">
        <v>5601.64990234375</v>
      </c>
      <c r="F955" s="1">
        <v>5603.33984375</v>
      </c>
      <c r="G955" s="1">
        <v>3500790000</v>
      </c>
      <c r="H955" s="23">
        <f t="shared" si="36"/>
        <v>5.3931422343560355E-3</v>
      </c>
      <c r="I955" s="23">
        <f t="shared" si="35"/>
        <v>0.15841514023877579</v>
      </c>
      <c r="J955" s="23">
        <v>0.16952890000000001</v>
      </c>
    </row>
    <row r="956" spans="2:10" x14ac:dyDescent="0.5">
      <c r="B956" s="19">
        <v>45551</v>
      </c>
      <c r="C956" s="1">
        <v>5633.08984375</v>
      </c>
      <c r="D956" s="1">
        <v>5636.0498046875</v>
      </c>
      <c r="E956" s="1">
        <v>5604.52978515625</v>
      </c>
      <c r="F956" s="1">
        <v>5615.2099609375</v>
      </c>
      <c r="G956" s="1">
        <v>3437070000</v>
      </c>
      <c r="H956" s="23">
        <f t="shared" si="36"/>
        <v>1.2558408673102855E-3</v>
      </c>
      <c r="I956" s="23">
        <f t="shared" si="35"/>
        <v>0.15840946299856795</v>
      </c>
      <c r="J956" s="23">
        <v>0.16952890000000001</v>
      </c>
    </row>
    <row r="957" spans="2:10" x14ac:dyDescent="0.5">
      <c r="B957" s="19">
        <v>45552</v>
      </c>
      <c r="C957" s="1">
        <v>5634.580078125</v>
      </c>
      <c r="D957" s="1">
        <v>5670.81005859375</v>
      </c>
      <c r="E957" s="1">
        <v>5614.0498046875</v>
      </c>
      <c r="F957" s="1">
        <v>5655.509765625</v>
      </c>
      <c r="G957" s="1">
        <v>3443600000</v>
      </c>
      <c r="H957" s="23">
        <f t="shared" si="36"/>
        <v>2.6451509389645083E-4</v>
      </c>
      <c r="I957" s="23">
        <f t="shared" si="35"/>
        <v>0.1577594209267002</v>
      </c>
      <c r="J957" s="23">
        <v>0.16952890000000001</v>
      </c>
    </row>
    <row r="958" spans="2:10" x14ac:dyDescent="0.5">
      <c r="B958" s="19">
        <v>45553</v>
      </c>
      <c r="C958" s="1">
        <v>5618.259765625</v>
      </c>
      <c r="D958" s="1">
        <v>5689.75</v>
      </c>
      <c r="E958" s="1">
        <v>5615.080078125</v>
      </c>
      <c r="F958" s="1">
        <v>5641.68017578125</v>
      </c>
      <c r="G958" s="1">
        <v>3691390000</v>
      </c>
      <c r="H958" s="23">
        <f t="shared" si="36"/>
        <v>-2.9006587083132912E-3</v>
      </c>
      <c r="I958" s="23">
        <f t="shared" si="35"/>
        <v>0.15784447872922794</v>
      </c>
      <c r="J958" s="23">
        <v>0.16952890000000001</v>
      </c>
    </row>
    <row r="959" spans="2:10" x14ac:dyDescent="0.5">
      <c r="B959" s="19">
        <v>45554</v>
      </c>
      <c r="C959" s="1">
        <v>5713.64013671875</v>
      </c>
      <c r="D959" s="1">
        <v>5733.56982421875</v>
      </c>
      <c r="E959" s="1">
        <v>5686.419921875</v>
      </c>
      <c r="F959" s="1">
        <v>5702.6298828125</v>
      </c>
      <c r="G959" s="1">
        <v>4024530000</v>
      </c>
      <c r="H959" s="23">
        <f t="shared" si="36"/>
        <v>1.6834356892725128E-2</v>
      </c>
      <c r="I959" s="23">
        <f t="shared" si="35"/>
        <v>0.16111332866020006</v>
      </c>
      <c r="J959" s="23">
        <v>0.16952890000000001</v>
      </c>
    </row>
    <row r="960" spans="2:10" x14ac:dyDescent="0.5">
      <c r="B960" s="19">
        <v>45555</v>
      </c>
      <c r="C960" s="1">
        <v>5702.5498046875</v>
      </c>
      <c r="D960" s="1">
        <v>5715.14013671875</v>
      </c>
      <c r="E960" s="1">
        <v>5674.490234375</v>
      </c>
      <c r="F960" s="1">
        <v>5709.64013671875</v>
      </c>
      <c r="G960" s="1">
        <v>7867260000</v>
      </c>
      <c r="H960" s="23">
        <f t="shared" si="36"/>
        <v>-1.9429136300157343E-3</v>
      </c>
      <c r="I960" s="23">
        <f t="shared" si="35"/>
        <v>0.16113662058525841</v>
      </c>
      <c r="J960" s="23">
        <v>0.16952890000000001</v>
      </c>
    </row>
    <row r="961" spans="2:10" x14ac:dyDescent="0.5">
      <c r="B961" s="19">
        <v>45558</v>
      </c>
      <c r="C961" s="1">
        <v>5718.56982421875</v>
      </c>
      <c r="D961" s="1">
        <v>5725.35986328125</v>
      </c>
      <c r="E961" s="1">
        <v>5704.22021484375</v>
      </c>
      <c r="F961" s="1">
        <v>5711.89990234375</v>
      </c>
      <c r="G961" s="1">
        <v>3529550000</v>
      </c>
      <c r="H961" s="23">
        <f t="shared" si="36"/>
        <v>2.8053344257131223E-3</v>
      </c>
      <c r="I961" s="23">
        <f t="shared" si="35"/>
        <v>0.16100980479333324</v>
      </c>
      <c r="J961" s="23">
        <v>0.16952890000000001</v>
      </c>
    </row>
    <row r="962" spans="2:10" x14ac:dyDescent="0.5">
      <c r="B962" s="19">
        <v>45559</v>
      </c>
      <c r="C962" s="1">
        <v>5732.93017578125</v>
      </c>
      <c r="D962" s="1">
        <v>5735.31982421875</v>
      </c>
      <c r="E962" s="1">
        <v>5698.990234375</v>
      </c>
      <c r="F962" s="1">
        <v>5727.66015625</v>
      </c>
      <c r="G962" s="1">
        <v>3872710000</v>
      </c>
      <c r="H962" s="23">
        <f t="shared" si="36"/>
        <v>2.5080311033453448E-3</v>
      </c>
      <c r="I962" s="23">
        <f t="shared" si="35"/>
        <v>0.16092178786602759</v>
      </c>
      <c r="J962" s="23">
        <v>0.16952890000000001</v>
      </c>
    </row>
    <row r="963" spans="2:10" x14ac:dyDescent="0.5">
      <c r="B963" s="19">
        <v>45560</v>
      </c>
      <c r="C963" s="1">
        <v>5722.259765625</v>
      </c>
      <c r="D963" s="1">
        <v>5741.02978515625</v>
      </c>
      <c r="E963" s="1">
        <v>5712.06005859375</v>
      </c>
      <c r="F963" s="1">
        <v>5733.64990234375</v>
      </c>
      <c r="G963" s="1">
        <v>3624910000</v>
      </c>
      <c r="H963" s="23">
        <f t="shared" si="36"/>
        <v>-1.862983206212128E-3</v>
      </c>
      <c r="I963" s="23">
        <f t="shared" si="35"/>
        <v>0.16099687626547504</v>
      </c>
      <c r="J963" s="23">
        <v>0.16952890000000001</v>
      </c>
    </row>
    <row r="964" spans="2:10" x14ac:dyDescent="0.5">
      <c r="B964" s="19">
        <v>45561</v>
      </c>
      <c r="C964" s="1">
        <v>5745.3701171875</v>
      </c>
      <c r="D964" s="1">
        <v>5767.3701171875</v>
      </c>
      <c r="E964" s="1">
        <v>5721.009765625</v>
      </c>
      <c r="F964" s="1">
        <v>5762.22021484375</v>
      </c>
      <c r="G964" s="1">
        <v>4391180000</v>
      </c>
      <c r="H964" s="23">
        <f t="shared" si="36"/>
        <v>4.0305421581992218E-3</v>
      </c>
      <c r="I964" s="23">
        <f t="shared" si="35"/>
        <v>0.16113491539369584</v>
      </c>
      <c r="J964" s="23">
        <v>0.16952890000000001</v>
      </c>
    </row>
    <row r="965" spans="2:10" x14ac:dyDescent="0.5">
      <c r="B965" s="19">
        <v>45562</v>
      </c>
      <c r="C965" s="1">
        <v>5738.169921875</v>
      </c>
      <c r="D965" s="1">
        <v>5763.77978515625</v>
      </c>
      <c r="E965" s="1">
        <v>5727.33984375</v>
      </c>
      <c r="F965" s="1">
        <v>5755.35986328125</v>
      </c>
      <c r="G965" s="1">
        <v>3898530000</v>
      </c>
      <c r="H965" s="23">
        <f t="shared" si="36"/>
        <v>-1.2540029000721238E-3</v>
      </c>
      <c r="I965" s="23">
        <f t="shared" si="35"/>
        <v>0.1608886228006923</v>
      </c>
      <c r="J965" s="23">
        <v>0.16952890000000001</v>
      </c>
    </row>
    <row r="966" spans="2:10" x14ac:dyDescent="0.5">
      <c r="B966" s="19">
        <v>45565</v>
      </c>
      <c r="C966" s="1">
        <v>5762.47998046875</v>
      </c>
      <c r="D966" s="1">
        <v>5765.14013671875</v>
      </c>
      <c r="E966" s="1">
        <v>5703.52978515625</v>
      </c>
      <c r="F966" s="1">
        <v>5726.52001953125</v>
      </c>
      <c r="G966" s="1">
        <v>4425730000</v>
      </c>
      <c r="H966" s="23">
        <f t="shared" si="36"/>
        <v>4.2276036584415087E-3</v>
      </c>
      <c r="I966" s="23">
        <f t="shared" ref="I966:I1029" si="37">_xlfn.STDEV.S(H904:H966)*SQRT(252)</f>
        <v>0.16099273591238647</v>
      </c>
      <c r="J966" s="23">
        <v>0.16952890000000001</v>
      </c>
    </row>
    <row r="967" spans="2:10" x14ac:dyDescent="0.5">
      <c r="B967" s="19">
        <v>45566</v>
      </c>
      <c r="C967" s="1">
        <v>5708.75</v>
      </c>
      <c r="D967" s="1">
        <v>5757.72998046875</v>
      </c>
      <c r="E967" s="1">
        <v>5681.27978515625</v>
      </c>
      <c r="F967" s="1">
        <v>5757.72998046875</v>
      </c>
      <c r="G967" s="1">
        <v>4025180000</v>
      </c>
      <c r="H967" s="23">
        <f t="shared" ref="H967:H1030" si="38">LN(C967/C966)</f>
        <v>-9.3678486944544469E-3</v>
      </c>
      <c r="I967" s="23">
        <f t="shared" si="37"/>
        <v>0.16188677244337923</v>
      </c>
      <c r="J967" s="23">
        <v>0.16952890000000001</v>
      </c>
    </row>
    <row r="968" spans="2:10" x14ac:dyDescent="0.5">
      <c r="B968" s="19">
        <v>45567</v>
      </c>
      <c r="C968" s="1">
        <v>5709.5400390625</v>
      </c>
      <c r="D968" s="1">
        <v>5719.6298828125</v>
      </c>
      <c r="E968" s="1">
        <v>5674</v>
      </c>
      <c r="F968" s="1">
        <v>5698.14013671875</v>
      </c>
      <c r="G968" s="1">
        <v>3829050000</v>
      </c>
      <c r="H968" s="23">
        <f t="shared" si="38"/>
        <v>1.3838132698647728E-4</v>
      </c>
      <c r="I968" s="23">
        <f t="shared" si="37"/>
        <v>0.16162909064232969</v>
      </c>
      <c r="J968" s="23">
        <v>0.16952890000000001</v>
      </c>
    </row>
    <row r="969" spans="2:10" x14ac:dyDescent="0.5">
      <c r="B969" s="19">
        <v>45568</v>
      </c>
      <c r="C969" s="1">
        <v>5699.93994140625</v>
      </c>
      <c r="D969" s="1">
        <v>5718.77978515625</v>
      </c>
      <c r="E969" s="1">
        <v>5677.3701171875</v>
      </c>
      <c r="F969" s="1">
        <v>5698.18994140625</v>
      </c>
      <c r="G969" s="1">
        <v>3597450000</v>
      </c>
      <c r="H969" s="23">
        <f t="shared" si="38"/>
        <v>-1.6828286544586894E-3</v>
      </c>
      <c r="I969" s="23">
        <f t="shared" si="37"/>
        <v>0.16137026827829631</v>
      </c>
      <c r="J969" s="23">
        <v>0.16952890000000001</v>
      </c>
    </row>
    <row r="970" spans="2:10" x14ac:dyDescent="0.5">
      <c r="B970" s="19">
        <v>45569</v>
      </c>
      <c r="C970" s="1">
        <v>5751.06982421875</v>
      </c>
      <c r="D970" s="1">
        <v>5753.2099609375</v>
      </c>
      <c r="E970" s="1">
        <v>5702.830078125</v>
      </c>
      <c r="F970" s="1">
        <v>5737.47998046875</v>
      </c>
      <c r="G970" s="1">
        <v>3479400000</v>
      </c>
      <c r="H970" s="23">
        <f t="shared" si="38"/>
        <v>8.9302556991863822E-3</v>
      </c>
      <c r="I970" s="23">
        <f t="shared" si="37"/>
        <v>0.16227200755774598</v>
      </c>
      <c r="J970" s="23">
        <v>0.16952890000000001</v>
      </c>
    </row>
    <row r="971" spans="2:10" x14ac:dyDescent="0.5">
      <c r="B971" s="19">
        <v>45572</v>
      </c>
      <c r="C971" s="1">
        <v>5695.93994140625</v>
      </c>
      <c r="D971" s="1">
        <v>5739.33984375</v>
      </c>
      <c r="E971" s="1">
        <v>5686.85009765625</v>
      </c>
      <c r="F971" s="1">
        <v>5737.7998046875</v>
      </c>
      <c r="G971" s="1">
        <v>3637790000</v>
      </c>
      <c r="H971" s="23">
        <f t="shared" si="38"/>
        <v>-9.6322638293887732E-3</v>
      </c>
      <c r="I971" s="23">
        <f t="shared" si="37"/>
        <v>0.16353065021165342</v>
      </c>
      <c r="J971" s="23">
        <v>0.16952890000000001</v>
      </c>
    </row>
    <row r="972" spans="2:10" x14ac:dyDescent="0.5">
      <c r="B972" s="19">
        <v>45573</v>
      </c>
      <c r="C972" s="1">
        <v>5751.1298828125</v>
      </c>
      <c r="D972" s="1">
        <v>5757.60009765625</v>
      </c>
      <c r="E972" s="1">
        <v>5714.56005859375</v>
      </c>
      <c r="F972" s="1">
        <v>5719.14013671875</v>
      </c>
      <c r="G972" s="1">
        <v>3393400000</v>
      </c>
      <c r="H972" s="23">
        <f t="shared" si="38"/>
        <v>9.6427068046943849E-3</v>
      </c>
      <c r="I972" s="23">
        <f t="shared" si="37"/>
        <v>0.16340845596690515</v>
      </c>
      <c r="J972" s="23">
        <v>0.16952890000000001</v>
      </c>
    </row>
    <row r="973" spans="2:10" x14ac:dyDescent="0.5">
      <c r="B973" s="19">
        <v>45574</v>
      </c>
      <c r="C973" s="1">
        <v>5792.0400390625</v>
      </c>
      <c r="D973" s="1">
        <v>5796.7998046875</v>
      </c>
      <c r="E973" s="1">
        <v>5745.02001953125</v>
      </c>
      <c r="F973" s="1">
        <v>5751.7998046875</v>
      </c>
      <c r="G973" s="1">
        <v>3650340000</v>
      </c>
      <c r="H973" s="23">
        <f t="shared" si="38"/>
        <v>7.088231016994585E-3</v>
      </c>
      <c r="I973" s="23">
        <f t="shared" si="37"/>
        <v>0.16289000005003498</v>
      </c>
      <c r="J973" s="23">
        <v>0.16952890000000001</v>
      </c>
    </row>
    <row r="974" spans="2:10" x14ac:dyDescent="0.5">
      <c r="B974" s="19">
        <v>45575</v>
      </c>
      <c r="C974" s="1">
        <v>5780.0498046875</v>
      </c>
      <c r="D974" s="1">
        <v>5795.02978515625</v>
      </c>
      <c r="E974" s="1">
        <v>5764.759765625</v>
      </c>
      <c r="F974" s="1">
        <v>5778.35986328125</v>
      </c>
      <c r="G974" s="1">
        <v>3208790000</v>
      </c>
      <c r="H974" s="23">
        <f t="shared" si="38"/>
        <v>-2.0722685059824846E-3</v>
      </c>
      <c r="I974" s="23">
        <f t="shared" si="37"/>
        <v>0.16266384009116655</v>
      </c>
      <c r="J974" s="23">
        <v>0.16952890000000001</v>
      </c>
    </row>
    <row r="975" spans="2:10" x14ac:dyDescent="0.5">
      <c r="B975" s="19">
        <v>45576</v>
      </c>
      <c r="C975" s="1">
        <v>5815.02978515625</v>
      </c>
      <c r="D975" s="1">
        <v>5822.1298828125</v>
      </c>
      <c r="E975" s="1">
        <v>5775.08984375</v>
      </c>
      <c r="F975" s="1">
        <v>5775.08984375</v>
      </c>
      <c r="G975" s="1">
        <v>3208720000</v>
      </c>
      <c r="H975" s="23">
        <f t="shared" si="38"/>
        <v>6.0336087072987198E-3</v>
      </c>
      <c r="I975" s="23">
        <f t="shared" si="37"/>
        <v>0.16297997909964454</v>
      </c>
      <c r="J975" s="23">
        <v>0.16952890000000001</v>
      </c>
    </row>
    <row r="976" spans="2:10" x14ac:dyDescent="0.5">
      <c r="B976" s="19">
        <v>45579</v>
      </c>
      <c r="C976" s="1">
        <v>5859.85009765625</v>
      </c>
      <c r="D976" s="1">
        <v>5871.41015625</v>
      </c>
      <c r="E976" s="1">
        <v>5829.56982421875</v>
      </c>
      <c r="F976" s="1">
        <v>5829.81005859375</v>
      </c>
      <c r="G976" s="1">
        <v>3005250000</v>
      </c>
      <c r="H976" s="23">
        <f t="shared" si="38"/>
        <v>7.6781145745943233E-3</v>
      </c>
      <c r="I976" s="23">
        <f t="shared" si="37"/>
        <v>0.16319215232065876</v>
      </c>
      <c r="J976" s="23">
        <v>0.16952890000000001</v>
      </c>
    </row>
    <row r="977" spans="2:10" x14ac:dyDescent="0.5">
      <c r="B977" s="19">
        <v>45580</v>
      </c>
      <c r="C977" s="1">
        <v>5815.259765625</v>
      </c>
      <c r="D977" s="1">
        <v>5870.35986328125</v>
      </c>
      <c r="E977" s="1">
        <v>5804.47998046875</v>
      </c>
      <c r="F977" s="1">
        <v>5866.740234375</v>
      </c>
      <c r="G977" s="1">
        <v>3882120000</v>
      </c>
      <c r="H977" s="23">
        <f t="shared" si="38"/>
        <v>-7.6385660375134215E-3</v>
      </c>
      <c r="I977" s="23">
        <f t="shared" si="37"/>
        <v>0.16136638321497809</v>
      </c>
      <c r="J977" s="23">
        <v>0.16952890000000001</v>
      </c>
    </row>
    <row r="978" spans="2:10" x14ac:dyDescent="0.5">
      <c r="B978" s="19">
        <v>45581</v>
      </c>
      <c r="C978" s="1">
        <v>5842.47021484375</v>
      </c>
      <c r="D978" s="1">
        <v>5846.52001953125</v>
      </c>
      <c r="E978" s="1">
        <v>5808.33984375</v>
      </c>
      <c r="F978" s="1">
        <v>5816.580078125</v>
      </c>
      <c r="G978" s="1">
        <v>3467230000</v>
      </c>
      <c r="H978" s="23">
        <f t="shared" si="38"/>
        <v>4.6682327827797659E-3</v>
      </c>
      <c r="I978" s="23">
        <f t="shared" si="37"/>
        <v>0.16063312447195738</v>
      </c>
      <c r="J978" s="23">
        <v>0.16952890000000001</v>
      </c>
    </row>
    <row r="979" spans="2:10" x14ac:dyDescent="0.5">
      <c r="B979" s="19">
        <v>45582</v>
      </c>
      <c r="C979" s="1">
        <v>5841.47021484375</v>
      </c>
      <c r="D979" s="1">
        <v>5878.4599609375</v>
      </c>
      <c r="E979" s="1">
        <v>5840.25</v>
      </c>
      <c r="F979" s="1">
        <v>5875.6201171875</v>
      </c>
      <c r="G979" s="1">
        <v>3480010000</v>
      </c>
      <c r="H979" s="23">
        <f t="shared" si="38"/>
        <v>-1.7117512853816633E-4</v>
      </c>
      <c r="I979" s="23">
        <f t="shared" si="37"/>
        <v>0.15982496702604906</v>
      </c>
      <c r="J979" s="23">
        <v>0.16952890000000001</v>
      </c>
    </row>
    <row r="980" spans="2:10" x14ac:dyDescent="0.5">
      <c r="B980" s="19">
        <v>45583</v>
      </c>
      <c r="C980" s="1">
        <v>5864.669921875</v>
      </c>
      <c r="D980" s="1">
        <v>5872.169921875</v>
      </c>
      <c r="E980" s="1">
        <v>5846.10986328125</v>
      </c>
      <c r="F980" s="1">
        <v>5859.43017578125</v>
      </c>
      <c r="G980" s="1">
        <v>3374490000</v>
      </c>
      <c r="H980" s="23">
        <f t="shared" si="38"/>
        <v>3.9636869427743873E-3</v>
      </c>
      <c r="I980" s="23">
        <f t="shared" si="37"/>
        <v>0.15870860101736023</v>
      </c>
      <c r="J980" s="23">
        <v>0.16952890000000001</v>
      </c>
    </row>
    <row r="981" spans="2:10" x14ac:dyDescent="0.5">
      <c r="B981" s="19">
        <v>45586</v>
      </c>
      <c r="C981" s="1">
        <v>5853.97998046875</v>
      </c>
      <c r="D981" s="1">
        <v>5866.919921875</v>
      </c>
      <c r="E981" s="1">
        <v>5824.7900390625</v>
      </c>
      <c r="F981" s="1">
        <v>5857.81982421875</v>
      </c>
      <c r="G981" s="1">
        <v>3407010000</v>
      </c>
      <c r="H981" s="23">
        <f t="shared" si="38"/>
        <v>-1.8244327564190331E-3</v>
      </c>
      <c r="I981" s="23">
        <f t="shared" si="37"/>
        <v>0.15872573685767782</v>
      </c>
      <c r="J981" s="23">
        <v>0.16952890000000001</v>
      </c>
    </row>
    <row r="982" spans="2:10" x14ac:dyDescent="0.5">
      <c r="B982" s="19">
        <v>45587</v>
      </c>
      <c r="C982" s="1">
        <v>5851.2001953125</v>
      </c>
      <c r="D982" s="1">
        <v>5863.0400390625</v>
      </c>
      <c r="E982" s="1">
        <v>5821.169921875</v>
      </c>
      <c r="F982" s="1">
        <v>5832.7001953125</v>
      </c>
      <c r="G982" s="1">
        <v>3342080000</v>
      </c>
      <c r="H982" s="23">
        <f t="shared" si="38"/>
        <v>-4.7496666719579368E-4</v>
      </c>
      <c r="I982" s="23">
        <f t="shared" si="37"/>
        <v>0.15091844383267769</v>
      </c>
      <c r="J982" s="23">
        <v>0.16952890000000001</v>
      </c>
    </row>
    <row r="983" spans="2:10" x14ac:dyDescent="0.5">
      <c r="B983" s="19">
        <v>45588</v>
      </c>
      <c r="C983" s="1">
        <v>5797.419921875</v>
      </c>
      <c r="D983" s="1">
        <v>5834.85009765625</v>
      </c>
      <c r="E983" s="1">
        <v>5762.41015625</v>
      </c>
      <c r="F983" s="1">
        <v>5834.5</v>
      </c>
      <c r="G983" s="1">
        <v>3532650000</v>
      </c>
      <c r="H983" s="23">
        <f t="shared" si="38"/>
        <v>-9.2338242676795641E-3</v>
      </c>
      <c r="I983" s="23">
        <f t="shared" si="37"/>
        <v>0.1518334587091256</v>
      </c>
      <c r="J983" s="23">
        <v>0.16952890000000001</v>
      </c>
    </row>
    <row r="984" spans="2:10" x14ac:dyDescent="0.5">
      <c r="B984" s="19">
        <v>45589</v>
      </c>
      <c r="C984" s="1">
        <v>5809.85986328125</v>
      </c>
      <c r="D984" s="1">
        <v>5817.7998046875</v>
      </c>
      <c r="E984" s="1">
        <v>5784.919921875</v>
      </c>
      <c r="F984" s="1">
        <v>5817.7998046875</v>
      </c>
      <c r="G984" s="1">
        <v>3543030000</v>
      </c>
      <c r="H984" s="23">
        <f t="shared" si="38"/>
        <v>2.1434731305568283E-3</v>
      </c>
      <c r="I984" s="23">
        <f t="shared" si="37"/>
        <v>0.15051287982585498</v>
      </c>
      <c r="J984" s="23">
        <v>0.16952890000000001</v>
      </c>
    </row>
    <row r="985" spans="2:10" x14ac:dyDescent="0.5">
      <c r="B985" s="19">
        <v>45590</v>
      </c>
      <c r="C985" s="1">
        <v>5808.1201171875</v>
      </c>
      <c r="D985" s="1">
        <v>5862.81982421875</v>
      </c>
      <c r="E985" s="1">
        <v>5799.97998046875</v>
      </c>
      <c r="F985" s="1">
        <v>5826.75</v>
      </c>
      <c r="G985" s="1">
        <v>3501280000</v>
      </c>
      <c r="H985" s="23">
        <f t="shared" si="38"/>
        <v>-2.9949201318627087E-4</v>
      </c>
      <c r="I985" s="23">
        <f t="shared" si="37"/>
        <v>0.15053459476382067</v>
      </c>
      <c r="J985" s="23">
        <v>0.16952890000000001</v>
      </c>
    </row>
    <row r="986" spans="2:10" x14ac:dyDescent="0.5">
      <c r="B986" s="19">
        <v>45593</v>
      </c>
      <c r="C986" s="1">
        <v>5823.52001953125</v>
      </c>
      <c r="D986" s="1">
        <v>5842.919921875</v>
      </c>
      <c r="E986" s="1">
        <v>5823.080078125</v>
      </c>
      <c r="F986" s="1">
        <v>5833.93017578125</v>
      </c>
      <c r="G986" s="1">
        <v>3691280000</v>
      </c>
      <c r="H986" s="23">
        <f t="shared" si="38"/>
        <v>2.6479346267329448E-3</v>
      </c>
      <c r="I986" s="23">
        <f t="shared" si="37"/>
        <v>0.15008257663579266</v>
      </c>
      <c r="J986" s="23">
        <v>0.16952890000000001</v>
      </c>
    </row>
    <row r="987" spans="2:10" x14ac:dyDescent="0.5">
      <c r="B987" s="19">
        <v>45594</v>
      </c>
      <c r="C987" s="1">
        <v>5832.919921875</v>
      </c>
      <c r="D987" s="1">
        <v>5847.18994140625</v>
      </c>
      <c r="E987" s="1">
        <v>5802.169921875</v>
      </c>
      <c r="F987" s="1">
        <v>5819.68017578125</v>
      </c>
      <c r="G987" s="1">
        <v>3879100000</v>
      </c>
      <c r="H987" s="23">
        <f t="shared" si="38"/>
        <v>1.6128259449012198E-3</v>
      </c>
      <c r="I987" s="23">
        <f t="shared" si="37"/>
        <v>0.14713709479980253</v>
      </c>
      <c r="J987" s="23">
        <v>0.16952890000000001</v>
      </c>
    </row>
    <row r="988" spans="2:10" x14ac:dyDescent="0.5">
      <c r="B988" s="19">
        <v>45595</v>
      </c>
      <c r="C988" s="1">
        <v>5813.669921875</v>
      </c>
      <c r="D988" s="1">
        <v>5850.93994140625</v>
      </c>
      <c r="E988" s="1">
        <v>5811.27978515625</v>
      </c>
      <c r="F988" s="1">
        <v>5832.64990234375</v>
      </c>
      <c r="G988" s="1">
        <v>3851120000</v>
      </c>
      <c r="H988" s="23">
        <f t="shared" si="38"/>
        <v>-3.3056916724881185E-3</v>
      </c>
      <c r="I988" s="23">
        <f t="shared" si="37"/>
        <v>0.14436037884351136</v>
      </c>
      <c r="J988" s="23">
        <v>0.16952890000000001</v>
      </c>
    </row>
    <row r="989" spans="2:10" x14ac:dyDescent="0.5">
      <c r="B989" s="19">
        <v>45596</v>
      </c>
      <c r="C989" s="1">
        <v>5705.4501953125</v>
      </c>
      <c r="D989" s="1">
        <v>5775.33984375</v>
      </c>
      <c r="E989" s="1">
        <v>5702.85986328125</v>
      </c>
      <c r="F989" s="1">
        <v>5775.33984375</v>
      </c>
      <c r="G989" s="1">
        <v>4425660000</v>
      </c>
      <c r="H989" s="23">
        <f t="shared" si="38"/>
        <v>-1.8790134928745348E-2</v>
      </c>
      <c r="I989" s="23">
        <f t="shared" si="37"/>
        <v>0.1444919310866109</v>
      </c>
      <c r="J989" s="23">
        <v>0.16952890000000001</v>
      </c>
    </row>
    <row r="990" spans="2:10" x14ac:dyDescent="0.5">
      <c r="B990" s="19">
        <v>45597</v>
      </c>
      <c r="C990" s="1">
        <v>5728.7998046875</v>
      </c>
      <c r="D990" s="1">
        <v>5772.52001953125</v>
      </c>
      <c r="E990" s="1">
        <v>5723.22021484375</v>
      </c>
      <c r="F990" s="1">
        <v>5723.22021484375</v>
      </c>
      <c r="G990" s="1">
        <v>3796450000</v>
      </c>
      <c r="H990" s="23">
        <f t="shared" si="38"/>
        <v>4.0841580045254591E-3</v>
      </c>
      <c r="I990" s="23">
        <f t="shared" si="37"/>
        <v>0.12967890416491476</v>
      </c>
      <c r="J990" s="23">
        <v>0.16952890000000001</v>
      </c>
    </row>
    <row r="991" spans="2:10" x14ac:dyDescent="0.5">
      <c r="B991" s="19">
        <v>45600</v>
      </c>
      <c r="C991" s="1">
        <v>5712.68994140625</v>
      </c>
      <c r="D991" s="1">
        <v>5741.43017578125</v>
      </c>
      <c r="E991" s="1">
        <v>5696.509765625</v>
      </c>
      <c r="F991" s="1">
        <v>5725.14990234375</v>
      </c>
      <c r="G991" s="1">
        <v>3602060000</v>
      </c>
      <c r="H991" s="23">
        <f t="shared" si="38"/>
        <v>-2.8160448131902913E-3</v>
      </c>
      <c r="I991" s="23">
        <f t="shared" si="37"/>
        <v>0.12874332632899077</v>
      </c>
      <c r="J991" s="23">
        <v>0.16952890000000001</v>
      </c>
    </row>
    <row r="992" spans="2:10" x14ac:dyDescent="0.5">
      <c r="B992" s="19">
        <v>45601</v>
      </c>
      <c r="C992" s="1">
        <v>5782.759765625</v>
      </c>
      <c r="D992" s="1">
        <v>5783.43994140625</v>
      </c>
      <c r="E992" s="1">
        <v>5722.10009765625</v>
      </c>
      <c r="F992" s="1">
        <v>5722.43017578125</v>
      </c>
      <c r="G992" s="1">
        <v>3768310000</v>
      </c>
      <c r="H992" s="23">
        <f t="shared" si="38"/>
        <v>1.2191031029563081E-2</v>
      </c>
      <c r="I992" s="23">
        <f t="shared" si="37"/>
        <v>0.12917350157196478</v>
      </c>
      <c r="J992" s="23">
        <v>0.16952890000000001</v>
      </c>
    </row>
    <row r="993" spans="2:10" x14ac:dyDescent="0.5">
      <c r="B993" s="19">
        <v>45602</v>
      </c>
      <c r="C993" s="1">
        <v>5929.0400390625</v>
      </c>
      <c r="D993" s="1">
        <v>5936.14013671875</v>
      </c>
      <c r="E993" s="1">
        <v>5864.89013671875</v>
      </c>
      <c r="F993" s="1">
        <v>5864.89013671875</v>
      </c>
      <c r="G993" s="1">
        <v>6329530000</v>
      </c>
      <c r="H993" s="23">
        <f t="shared" si="38"/>
        <v>2.4981280957186654E-2</v>
      </c>
      <c r="I993" s="23">
        <f t="shared" si="37"/>
        <v>0.13069971094936353</v>
      </c>
      <c r="J993" s="23">
        <v>0.16952890000000001</v>
      </c>
    </row>
    <row r="994" spans="2:10" x14ac:dyDescent="0.5">
      <c r="B994" s="19">
        <v>45603</v>
      </c>
      <c r="C994" s="1">
        <v>5973.10009765625</v>
      </c>
      <c r="D994" s="1">
        <v>5983.83984375</v>
      </c>
      <c r="E994" s="1">
        <v>5947.2099609375</v>
      </c>
      <c r="F994" s="1">
        <v>5947.2099609375</v>
      </c>
      <c r="G994" s="1">
        <v>4925740000</v>
      </c>
      <c r="H994" s="23">
        <f t="shared" si="38"/>
        <v>7.4037541739956567E-3</v>
      </c>
      <c r="I994" s="23">
        <f t="shared" si="37"/>
        <v>0.13106496927137648</v>
      </c>
      <c r="J994" s="23">
        <v>0.16952890000000001</v>
      </c>
    </row>
    <row r="995" spans="2:10" x14ac:dyDescent="0.5">
      <c r="B995" s="19">
        <v>45604</v>
      </c>
      <c r="C995" s="1">
        <v>5995.5400390625</v>
      </c>
      <c r="D995" s="1">
        <v>6012.4501953125</v>
      </c>
      <c r="E995" s="1">
        <v>5976.759765625</v>
      </c>
      <c r="F995" s="1">
        <v>5976.759765625</v>
      </c>
      <c r="G995" s="1">
        <v>4666740000</v>
      </c>
      <c r="H995" s="23">
        <f t="shared" si="38"/>
        <v>3.7497940357180464E-3</v>
      </c>
      <c r="I995" s="23">
        <f t="shared" si="37"/>
        <v>0.13107657162941846</v>
      </c>
      <c r="J995" s="23">
        <v>0.16952890000000001</v>
      </c>
    </row>
    <row r="996" spans="2:10" x14ac:dyDescent="0.5">
      <c r="B996" s="19">
        <v>45607</v>
      </c>
      <c r="C996" s="1">
        <v>6001.35009765625</v>
      </c>
      <c r="D996" s="1">
        <v>6017.31005859375</v>
      </c>
      <c r="E996" s="1">
        <v>5986.68994140625</v>
      </c>
      <c r="F996" s="1">
        <v>6008.85986328125</v>
      </c>
      <c r="G996" s="1">
        <v>4333000000</v>
      </c>
      <c r="H996" s="23">
        <f t="shared" si="38"/>
        <v>9.6859419095692381E-4</v>
      </c>
      <c r="I996" s="23">
        <f t="shared" si="37"/>
        <v>0.12754544993027442</v>
      </c>
      <c r="J996" s="23">
        <v>0.16952890000000001</v>
      </c>
    </row>
    <row r="997" spans="2:10" x14ac:dyDescent="0.5">
      <c r="B997" s="19">
        <v>45608</v>
      </c>
      <c r="C997" s="1">
        <v>5983.990234375</v>
      </c>
      <c r="D997" s="1">
        <v>6009.919921875</v>
      </c>
      <c r="E997" s="1">
        <v>5960.080078125</v>
      </c>
      <c r="F997" s="1">
        <v>6003.60009765625</v>
      </c>
      <c r="G997" s="1">
        <v>4243400000</v>
      </c>
      <c r="H997" s="23">
        <f t="shared" si="38"/>
        <v>-2.8968514769364996E-3</v>
      </c>
      <c r="I997" s="23">
        <f t="shared" si="37"/>
        <v>0.12777244623090908</v>
      </c>
      <c r="J997" s="23">
        <v>0.16952890000000001</v>
      </c>
    </row>
    <row r="998" spans="2:10" x14ac:dyDescent="0.5">
      <c r="B998" s="19">
        <v>45609</v>
      </c>
      <c r="C998" s="1">
        <v>5985.3798828125</v>
      </c>
      <c r="D998" s="1">
        <v>6008.18994140625</v>
      </c>
      <c r="E998" s="1">
        <v>5965.91015625</v>
      </c>
      <c r="F998" s="1">
        <v>5985.75</v>
      </c>
      <c r="G998" s="1">
        <v>4220180000</v>
      </c>
      <c r="H998" s="23">
        <f t="shared" si="38"/>
        <v>2.3220076414018386E-4</v>
      </c>
      <c r="I998" s="23">
        <f t="shared" si="37"/>
        <v>0.12432679153564864</v>
      </c>
      <c r="J998" s="23">
        <v>0.16952890000000001</v>
      </c>
    </row>
    <row r="999" spans="2:10" x14ac:dyDescent="0.5">
      <c r="B999" s="19">
        <v>45610</v>
      </c>
      <c r="C999" s="1">
        <v>5949.169921875</v>
      </c>
      <c r="D999" s="1">
        <v>5993.8798828125</v>
      </c>
      <c r="E999" s="1">
        <v>5942.27978515625</v>
      </c>
      <c r="F999" s="1">
        <v>5989.68017578125</v>
      </c>
      <c r="G999" s="1">
        <v>4184570000</v>
      </c>
      <c r="H999" s="23">
        <f t="shared" si="38"/>
        <v>-6.0681085822440004E-3</v>
      </c>
      <c r="I999" s="23">
        <f t="shared" si="37"/>
        <v>0.12516525336542453</v>
      </c>
      <c r="J999" s="23">
        <v>0.16952890000000001</v>
      </c>
    </row>
    <row r="1000" spans="2:10" x14ac:dyDescent="0.5">
      <c r="B1000" s="19">
        <v>45611</v>
      </c>
      <c r="C1000" s="1">
        <v>5870.6201171875</v>
      </c>
      <c r="D1000" s="1">
        <v>5915.31982421875</v>
      </c>
      <c r="E1000" s="1">
        <v>5853.009765625</v>
      </c>
      <c r="F1000" s="1">
        <v>5912.7900390625</v>
      </c>
      <c r="G1000" s="1">
        <v>4590960000</v>
      </c>
      <c r="H1000" s="23">
        <f t="shared" si="38"/>
        <v>-1.3291430866793769E-2</v>
      </c>
      <c r="I1000" s="23">
        <f t="shared" si="37"/>
        <v>0.12717477539665004</v>
      </c>
      <c r="J1000" s="23">
        <v>0.16952890000000001</v>
      </c>
    </row>
    <row r="1001" spans="2:10" x14ac:dyDescent="0.5">
      <c r="B1001" s="19">
        <v>45614</v>
      </c>
      <c r="C1001" s="1">
        <v>5893.6201171875</v>
      </c>
      <c r="D1001" s="1">
        <v>5908.1201171875</v>
      </c>
      <c r="E1001" s="1">
        <v>5865.9501953125</v>
      </c>
      <c r="F1001" s="1">
        <v>5874.169921875</v>
      </c>
      <c r="G1001" s="1">
        <v>3983860000</v>
      </c>
      <c r="H1001" s="23">
        <f t="shared" si="38"/>
        <v>3.9101597462065374E-3</v>
      </c>
      <c r="I1001" s="23">
        <f t="shared" si="37"/>
        <v>0.12721044153413127</v>
      </c>
      <c r="J1001" s="23">
        <v>0.16952890000000001</v>
      </c>
    </row>
    <row r="1002" spans="2:10" x14ac:dyDescent="0.5">
      <c r="B1002" s="19">
        <v>45615</v>
      </c>
      <c r="C1002" s="1">
        <v>5916.97998046875</v>
      </c>
      <c r="D1002" s="1">
        <v>5923.509765625</v>
      </c>
      <c r="E1002" s="1">
        <v>5855.2900390625</v>
      </c>
      <c r="F1002" s="1">
        <v>5870.0498046875</v>
      </c>
      <c r="G1002" s="1">
        <v>4036940000</v>
      </c>
      <c r="H1002" s="23">
        <f t="shared" si="38"/>
        <v>3.955750520596487E-3</v>
      </c>
      <c r="I1002" s="23">
        <f t="shared" si="37"/>
        <v>0.12718165657585925</v>
      </c>
      <c r="J1002" s="23">
        <v>0.16952890000000001</v>
      </c>
    </row>
    <row r="1003" spans="2:10" x14ac:dyDescent="0.5">
      <c r="B1003" s="19">
        <v>45616</v>
      </c>
      <c r="C1003" s="1">
        <v>5917.10986328125</v>
      </c>
      <c r="D1003" s="1">
        <v>5920.669921875</v>
      </c>
      <c r="E1003" s="1">
        <v>5860.56005859375</v>
      </c>
      <c r="F1003" s="1">
        <v>5914.33984375</v>
      </c>
      <c r="G1003" s="1">
        <v>3772620000</v>
      </c>
      <c r="H1003" s="23">
        <f t="shared" si="38"/>
        <v>2.19506213354446E-5</v>
      </c>
      <c r="I1003" s="23">
        <f t="shared" si="37"/>
        <v>0.12563087218295482</v>
      </c>
      <c r="J1003" s="23">
        <v>0.16952890000000001</v>
      </c>
    </row>
    <row r="1004" spans="2:10" x14ac:dyDescent="0.5">
      <c r="B1004" s="19">
        <v>45617</v>
      </c>
      <c r="C1004" s="1">
        <v>5948.7099609375</v>
      </c>
      <c r="D1004" s="1">
        <v>5963.31982421875</v>
      </c>
      <c r="E1004" s="1">
        <v>5887.259765625</v>
      </c>
      <c r="F1004" s="1">
        <v>5940.580078125</v>
      </c>
      <c r="G1004" s="1">
        <v>4230120000</v>
      </c>
      <c r="H1004" s="23">
        <f t="shared" si="38"/>
        <v>5.3262518442884913E-3</v>
      </c>
      <c r="I1004" s="23">
        <f t="shared" si="37"/>
        <v>0.12415138809840377</v>
      </c>
      <c r="J1004" s="23">
        <v>0.16952890000000001</v>
      </c>
    </row>
    <row r="1005" spans="2:10" x14ac:dyDescent="0.5">
      <c r="B1005" s="19">
        <v>45618</v>
      </c>
      <c r="C1005" s="1">
        <v>5969.33984375</v>
      </c>
      <c r="D1005" s="1">
        <v>5972.89990234375</v>
      </c>
      <c r="E1005" s="1">
        <v>5944.35986328125</v>
      </c>
      <c r="F1005" s="1">
        <v>5944.35986328125</v>
      </c>
      <c r="G1005" s="1">
        <v>4141420000</v>
      </c>
      <c r="H1005" s="23">
        <f t="shared" si="38"/>
        <v>3.4619595915364653E-3</v>
      </c>
      <c r="I1005" s="23">
        <f t="shared" si="37"/>
        <v>0.12398611989423299</v>
      </c>
      <c r="J1005" s="23">
        <v>0.16952890000000001</v>
      </c>
    </row>
    <row r="1006" spans="2:10" x14ac:dyDescent="0.5">
      <c r="B1006" s="19">
        <v>45621</v>
      </c>
      <c r="C1006" s="1">
        <v>5987.3701171875</v>
      </c>
      <c r="D1006" s="1">
        <v>6020.75</v>
      </c>
      <c r="E1006" s="1">
        <v>5963.91015625</v>
      </c>
      <c r="F1006" s="1">
        <v>5992.27978515625</v>
      </c>
      <c r="G1006" s="1">
        <v>5633150000</v>
      </c>
      <c r="H1006" s="23">
        <f t="shared" si="38"/>
        <v>3.0159278201245415E-3</v>
      </c>
      <c r="I1006" s="23">
        <f t="shared" si="37"/>
        <v>0.12404798716564971</v>
      </c>
      <c r="J1006" s="23">
        <v>0.16952890000000001</v>
      </c>
    </row>
    <row r="1007" spans="2:10" x14ac:dyDescent="0.5">
      <c r="B1007" s="19">
        <v>45622</v>
      </c>
      <c r="C1007" s="1">
        <v>6021.6298828125</v>
      </c>
      <c r="D1007" s="1">
        <v>6025.419921875</v>
      </c>
      <c r="E1007" s="1">
        <v>5992.27001953125</v>
      </c>
      <c r="F1007" s="1">
        <v>6000.02978515625</v>
      </c>
      <c r="G1007" s="1">
        <v>3835170000</v>
      </c>
      <c r="H1007" s="23">
        <f t="shared" si="38"/>
        <v>5.705697155263866E-3</v>
      </c>
      <c r="I1007" s="23">
        <f t="shared" si="37"/>
        <v>0.12357723829032735</v>
      </c>
      <c r="J1007" s="23">
        <v>0.16952890000000001</v>
      </c>
    </row>
    <row r="1008" spans="2:10" x14ac:dyDescent="0.5">
      <c r="B1008" s="19">
        <v>45623</v>
      </c>
      <c r="C1008" s="1">
        <v>5998.740234375</v>
      </c>
      <c r="D1008" s="1">
        <v>6020.16015625</v>
      </c>
      <c r="E1008" s="1">
        <v>5984.8701171875</v>
      </c>
      <c r="F1008" s="1">
        <v>6014.10986328125</v>
      </c>
      <c r="G1008" s="1">
        <v>3363340000</v>
      </c>
      <c r="H1008" s="23">
        <f t="shared" si="38"/>
        <v>-3.8084810835777119E-3</v>
      </c>
      <c r="I1008" s="23">
        <f t="shared" si="37"/>
        <v>0.12395704194456406</v>
      </c>
      <c r="J1008" s="23">
        <v>0.16952890000000001</v>
      </c>
    </row>
    <row r="1009" spans="2:10" x14ac:dyDescent="0.5">
      <c r="B1009" s="19">
        <v>45625</v>
      </c>
      <c r="C1009" s="1">
        <v>6032.3798828125</v>
      </c>
      <c r="D1009" s="1">
        <v>6044.169921875</v>
      </c>
      <c r="E1009" s="1">
        <v>6003.97998046875</v>
      </c>
      <c r="F1009" s="1">
        <v>6003.97998046875</v>
      </c>
      <c r="G1009" s="1">
        <v>2444420000</v>
      </c>
      <c r="H1009" s="23">
        <f t="shared" si="38"/>
        <v>5.5921203968016227E-3</v>
      </c>
      <c r="I1009" s="23">
        <f t="shared" si="37"/>
        <v>0.12296986491941028</v>
      </c>
      <c r="J1009" s="23">
        <v>0.16952890000000001</v>
      </c>
    </row>
    <row r="1010" spans="2:10" x14ac:dyDescent="0.5">
      <c r="B1010" s="19">
        <v>45628</v>
      </c>
      <c r="C1010" s="1">
        <v>6047.14990234375</v>
      </c>
      <c r="D1010" s="1">
        <v>6053.580078125</v>
      </c>
      <c r="E1010" s="1">
        <v>6035.330078125</v>
      </c>
      <c r="F1010" s="1">
        <v>6040.10986328125</v>
      </c>
      <c r="G1010" s="1">
        <v>4412470000</v>
      </c>
      <c r="H1010" s="23">
        <f t="shared" si="38"/>
        <v>2.4454638805813736E-3</v>
      </c>
      <c r="I1010" s="23">
        <f t="shared" si="37"/>
        <v>0.11423462564726562</v>
      </c>
      <c r="J1010" s="23">
        <v>0.16952890000000001</v>
      </c>
    </row>
    <row r="1011" spans="2:10" x14ac:dyDescent="0.5">
      <c r="B1011" s="19">
        <v>45629</v>
      </c>
      <c r="C1011" s="1">
        <v>6049.8798828125</v>
      </c>
      <c r="D1011" s="1">
        <v>6052.06982421875</v>
      </c>
      <c r="E1011" s="1">
        <v>6033.39013671875</v>
      </c>
      <c r="F1011" s="1">
        <v>6042.97021484375</v>
      </c>
      <c r="G1011" s="1">
        <v>4095000000</v>
      </c>
      <c r="H1011" s="23">
        <f t="shared" si="38"/>
        <v>4.5134724202218132E-4</v>
      </c>
      <c r="I1011" s="23">
        <f t="shared" si="37"/>
        <v>0.11408721055361132</v>
      </c>
      <c r="J1011" s="23">
        <v>0.16952890000000001</v>
      </c>
    </row>
    <row r="1012" spans="2:10" x14ac:dyDescent="0.5">
      <c r="B1012" s="19">
        <v>45630</v>
      </c>
      <c r="C1012" s="1">
        <v>6086.490234375</v>
      </c>
      <c r="D1012" s="1">
        <v>6089.83984375</v>
      </c>
      <c r="E1012" s="1">
        <v>6061.06005859375</v>
      </c>
      <c r="F1012" s="1">
        <v>6069.39013671875</v>
      </c>
      <c r="G1012" s="1">
        <v>4003390000</v>
      </c>
      <c r="H1012" s="23">
        <f t="shared" si="38"/>
        <v>6.0331816281361198E-3</v>
      </c>
      <c r="I1012" s="23">
        <f t="shared" si="37"/>
        <v>0.11408033860391746</v>
      </c>
      <c r="J1012" s="23">
        <v>0.16952890000000001</v>
      </c>
    </row>
    <row r="1013" spans="2:10" x14ac:dyDescent="0.5">
      <c r="B1013" s="19">
        <v>45631</v>
      </c>
      <c r="C1013" s="1">
        <v>6075.10986328125</v>
      </c>
      <c r="D1013" s="1">
        <v>6094.5498046875</v>
      </c>
      <c r="E1013" s="1">
        <v>6072.89990234375</v>
      </c>
      <c r="F1013" s="1">
        <v>6089.02978515625</v>
      </c>
      <c r="G1013" s="1">
        <v>4212020000</v>
      </c>
      <c r="H1013" s="23">
        <f t="shared" si="38"/>
        <v>-1.8715258393823342E-3</v>
      </c>
      <c r="I1013" s="23">
        <f t="shared" si="37"/>
        <v>0.10760548379396445</v>
      </c>
      <c r="J1013" s="23">
        <v>0.16952890000000001</v>
      </c>
    </row>
    <row r="1014" spans="2:10" x14ac:dyDescent="0.5">
      <c r="B1014" s="19">
        <v>45632</v>
      </c>
      <c r="C1014" s="1">
        <v>6090.27001953125</v>
      </c>
      <c r="D1014" s="1">
        <v>6099.97021484375</v>
      </c>
      <c r="E1014" s="1">
        <v>6079.97998046875</v>
      </c>
      <c r="F1014" s="1">
        <v>6081.3798828125</v>
      </c>
      <c r="G1014" s="1">
        <v>3924830000</v>
      </c>
      <c r="H1014" s="23">
        <f t="shared" si="38"/>
        <v>2.4923453675383123E-3</v>
      </c>
      <c r="I1014" s="23">
        <f t="shared" si="37"/>
        <v>0.10580854946820729</v>
      </c>
      <c r="J1014" s="23">
        <v>0.16952890000000001</v>
      </c>
    </row>
    <row r="1015" spans="2:10" x14ac:dyDescent="0.5">
      <c r="B1015" s="19">
        <v>45635</v>
      </c>
      <c r="C1015" s="1">
        <v>6052.85009765625</v>
      </c>
      <c r="D1015" s="1">
        <v>6088.509765625</v>
      </c>
      <c r="E1015" s="1">
        <v>6048.6298828125</v>
      </c>
      <c r="F1015" s="1">
        <v>6083.009765625</v>
      </c>
      <c r="G1015" s="1">
        <v>4556460000</v>
      </c>
      <c r="H1015" s="23">
        <f t="shared" si="38"/>
        <v>-6.1631672852274621E-3</v>
      </c>
      <c r="I1015" s="23">
        <f t="shared" si="37"/>
        <v>0.10681112277511623</v>
      </c>
      <c r="J1015" s="23">
        <v>0.16952890000000001</v>
      </c>
    </row>
    <row r="1016" spans="2:10" x14ac:dyDescent="0.5">
      <c r="B1016" s="19">
        <v>45636</v>
      </c>
      <c r="C1016" s="1">
        <v>6034.91015625</v>
      </c>
      <c r="D1016" s="1">
        <v>6065.39990234375</v>
      </c>
      <c r="E1016" s="1">
        <v>6029.89013671875</v>
      </c>
      <c r="F1016" s="1">
        <v>6057.58984375</v>
      </c>
      <c r="G1016" s="1">
        <v>4048410000</v>
      </c>
      <c r="H1016" s="23">
        <f t="shared" si="38"/>
        <v>-2.9682843142792522E-3</v>
      </c>
      <c r="I1016" s="23">
        <f t="shared" si="37"/>
        <v>0.10556670958963091</v>
      </c>
      <c r="J1016" s="23">
        <v>0.16952890000000001</v>
      </c>
    </row>
    <row r="1017" spans="2:10" x14ac:dyDescent="0.5">
      <c r="B1017" s="19">
        <v>45637</v>
      </c>
      <c r="C1017" s="1">
        <v>6084.18994140625</v>
      </c>
      <c r="D1017" s="1">
        <v>6092.58984375</v>
      </c>
      <c r="E1017" s="1">
        <v>6060.14990234375</v>
      </c>
      <c r="F1017" s="1">
        <v>6060.14990234375</v>
      </c>
      <c r="G1017" s="1">
        <v>4269950000</v>
      </c>
      <c r="H1017" s="23">
        <f t="shared" si="38"/>
        <v>8.1326264113682351E-3</v>
      </c>
      <c r="I1017" s="23">
        <f t="shared" si="37"/>
        <v>0.10573248186357764</v>
      </c>
      <c r="J1017" s="23">
        <v>0.16952890000000001</v>
      </c>
    </row>
    <row r="1018" spans="2:10" x14ac:dyDescent="0.5">
      <c r="B1018" s="19">
        <v>45638</v>
      </c>
      <c r="C1018" s="1">
        <v>6051.25</v>
      </c>
      <c r="D1018" s="1">
        <v>6079.68017578125</v>
      </c>
      <c r="E1018" s="1">
        <v>6051.25</v>
      </c>
      <c r="F1018" s="1">
        <v>6074.2900390625</v>
      </c>
      <c r="G1018" s="1">
        <v>3678010000</v>
      </c>
      <c r="H1018" s="23">
        <f t="shared" si="38"/>
        <v>-5.4287314614632513E-3</v>
      </c>
      <c r="I1018" s="23">
        <f t="shared" si="37"/>
        <v>0.10625545637745858</v>
      </c>
      <c r="J1018" s="23">
        <v>0.16952890000000001</v>
      </c>
    </row>
    <row r="1019" spans="2:10" x14ac:dyDescent="0.5">
      <c r="B1019" s="19">
        <v>45639</v>
      </c>
      <c r="C1019" s="1">
        <v>6051.08984375</v>
      </c>
      <c r="D1019" s="1">
        <v>6078.580078125</v>
      </c>
      <c r="E1019" s="1">
        <v>6035.77001953125</v>
      </c>
      <c r="F1019" s="1">
        <v>6068.169921875</v>
      </c>
      <c r="G1019" s="1">
        <v>3584960000</v>
      </c>
      <c r="H1019" s="23">
        <f t="shared" si="38"/>
        <v>-2.6466989371873972E-5</v>
      </c>
      <c r="I1019" s="23">
        <f t="shared" si="37"/>
        <v>0.1062815329875966</v>
      </c>
      <c r="J1019" s="23">
        <v>0.16952890000000001</v>
      </c>
    </row>
    <row r="1020" spans="2:10" x14ac:dyDescent="0.5">
      <c r="B1020" s="19">
        <v>45642</v>
      </c>
      <c r="C1020" s="1">
        <v>6074.080078125</v>
      </c>
      <c r="D1020" s="1">
        <v>6085.18994140625</v>
      </c>
      <c r="E1020" s="1">
        <v>6059.14013671875</v>
      </c>
      <c r="F1020" s="1">
        <v>6063.7900390625</v>
      </c>
      <c r="G1020" s="1">
        <v>4391100000</v>
      </c>
      <c r="H1020" s="23">
        <f t="shared" si="38"/>
        <v>3.7921550087844295E-3</v>
      </c>
      <c r="I1020" s="23">
        <f t="shared" si="37"/>
        <v>0.10639804826174105</v>
      </c>
      <c r="J1020" s="23">
        <v>0.16952890000000001</v>
      </c>
    </row>
    <row r="1021" spans="2:10" x14ac:dyDescent="0.5">
      <c r="B1021" s="19">
        <v>45643</v>
      </c>
      <c r="C1021" s="1">
        <v>6050.60986328125</v>
      </c>
      <c r="D1021" s="1">
        <v>6057.68017578125</v>
      </c>
      <c r="E1021" s="1">
        <v>6035.18994140625</v>
      </c>
      <c r="F1021" s="1">
        <v>6052.5498046875</v>
      </c>
      <c r="G1021" s="1">
        <v>4544500000</v>
      </c>
      <c r="H1021" s="23">
        <f t="shared" si="38"/>
        <v>-3.8714794806554956E-3</v>
      </c>
      <c r="I1021" s="23">
        <f t="shared" si="37"/>
        <v>0.10656741866210326</v>
      </c>
      <c r="J1021" s="23">
        <v>0.16952890000000001</v>
      </c>
    </row>
    <row r="1022" spans="2:10" x14ac:dyDescent="0.5">
      <c r="B1022" s="19">
        <v>45644</v>
      </c>
      <c r="C1022" s="1">
        <v>5872.16015625</v>
      </c>
      <c r="D1022" s="1">
        <v>6070.669921875</v>
      </c>
      <c r="E1022" s="1">
        <v>5867.7900390625</v>
      </c>
      <c r="F1022" s="1">
        <v>6047.64990234375</v>
      </c>
      <c r="G1022" s="1">
        <v>5246960000</v>
      </c>
      <c r="H1022" s="23">
        <f t="shared" si="38"/>
        <v>-2.993650530451818E-2</v>
      </c>
      <c r="I1022" s="23">
        <f t="shared" si="37"/>
        <v>0.11896902558981023</v>
      </c>
      <c r="J1022" s="23">
        <v>0.16952890000000001</v>
      </c>
    </row>
    <row r="1023" spans="2:10" x14ac:dyDescent="0.5">
      <c r="B1023" s="19">
        <v>45645</v>
      </c>
      <c r="C1023" s="1">
        <v>5867.080078125</v>
      </c>
      <c r="D1023" s="1">
        <v>5935.52001953125</v>
      </c>
      <c r="E1023" s="1">
        <v>5866.06982421875</v>
      </c>
      <c r="F1023" s="1">
        <v>5912.7099609375</v>
      </c>
      <c r="G1023" s="1">
        <v>4896880000</v>
      </c>
      <c r="H1023" s="23">
        <f t="shared" si="38"/>
        <v>-8.6548675053679336E-4</v>
      </c>
      <c r="I1023" s="23">
        <f t="shared" si="37"/>
        <v>0.11890101355274395</v>
      </c>
      <c r="J1023" s="23">
        <v>0.16952890000000001</v>
      </c>
    </row>
    <row r="1024" spans="2:10" x14ac:dyDescent="0.5">
      <c r="B1024" s="19">
        <v>45646</v>
      </c>
      <c r="C1024" s="1">
        <v>5930.85009765625</v>
      </c>
      <c r="D1024" s="1">
        <v>5982.06005859375</v>
      </c>
      <c r="E1024" s="1">
        <v>5832.2998046875</v>
      </c>
      <c r="F1024" s="1">
        <v>5842</v>
      </c>
      <c r="G1024" s="1">
        <v>8223220000</v>
      </c>
      <c r="H1024" s="23">
        <f t="shared" si="38"/>
        <v>1.0810479402397299E-2</v>
      </c>
      <c r="I1024" s="23">
        <f t="shared" si="37"/>
        <v>0.12061075772767946</v>
      </c>
      <c r="J1024" s="23">
        <v>0.16952890000000001</v>
      </c>
    </row>
    <row r="1025" spans="2:10" x14ac:dyDescent="0.5">
      <c r="B1025" s="19">
        <v>45649</v>
      </c>
      <c r="C1025" s="1">
        <v>5974.06982421875</v>
      </c>
      <c r="D1025" s="1">
        <v>5978.25</v>
      </c>
      <c r="E1025" s="1">
        <v>5902.56982421875</v>
      </c>
      <c r="F1025" s="1">
        <v>5940.25</v>
      </c>
      <c r="G1025" s="1">
        <v>3593280000</v>
      </c>
      <c r="H1025" s="23">
        <f t="shared" si="38"/>
        <v>7.260849585616372E-3</v>
      </c>
      <c r="I1025" s="23">
        <f t="shared" si="37"/>
        <v>0.12129245230926294</v>
      </c>
      <c r="J1025" s="23">
        <v>0.16952890000000001</v>
      </c>
    </row>
    <row r="1026" spans="2:10" x14ac:dyDescent="0.5">
      <c r="B1026" s="19">
        <v>45650</v>
      </c>
      <c r="C1026" s="1">
        <v>6040.0400390625</v>
      </c>
      <c r="D1026" s="1">
        <v>6040.10009765625</v>
      </c>
      <c r="E1026" s="1">
        <v>5981.43994140625</v>
      </c>
      <c r="F1026" s="1">
        <v>5984.6298828125</v>
      </c>
      <c r="G1026" s="1">
        <v>1757720000</v>
      </c>
      <c r="H1026" s="23">
        <f t="shared" si="38"/>
        <v>1.0982233165126825E-2</v>
      </c>
      <c r="I1026" s="23">
        <f t="shared" si="37"/>
        <v>0.12291882122577771</v>
      </c>
      <c r="J1026" s="23">
        <v>0.16952890000000001</v>
      </c>
    </row>
    <row r="1027" spans="2:10" x14ac:dyDescent="0.5">
      <c r="B1027" s="19">
        <v>45652</v>
      </c>
      <c r="C1027" s="1">
        <v>6037.58984375</v>
      </c>
      <c r="D1027" s="1">
        <v>6049.75</v>
      </c>
      <c r="E1027" s="1">
        <v>6007.3701171875</v>
      </c>
      <c r="F1027" s="1">
        <v>6024.97021484375</v>
      </c>
      <c r="G1027" s="1">
        <v>2904530000</v>
      </c>
      <c r="H1027" s="23">
        <f t="shared" si="38"/>
        <v>-4.0574108825781912E-4</v>
      </c>
      <c r="I1027" s="23">
        <f t="shared" si="37"/>
        <v>0.12277354988559104</v>
      </c>
      <c r="J1027" s="23">
        <v>0.16952890000000001</v>
      </c>
    </row>
    <row r="1028" spans="2:10" x14ac:dyDescent="0.5">
      <c r="B1028" s="19">
        <v>45653</v>
      </c>
      <c r="C1028" s="1">
        <v>5970.83984375</v>
      </c>
      <c r="D1028" s="1">
        <v>6006.169921875</v>
      </c>
      <c r="E1028" s="1">
        <v>5932.9501953125</v>
      </c>
      <c r="F1028" s="1">
        <v>6006.169921875</v>
      </c>
      <c r="G1028" s="1">
        <v>3159610000</v>
      </c>
      <c r="H1028" s="23">
        <f t="shared" si="38"/>
        <v>-1.1117304964912211E-2</v>
      </c>
      <c r="I1028" s="23">
        <f t="shared" si="37"/>
        <v>0.12500466738330082</v>
      </c>
      <c r="J1028" s="23">
        <v>0.16952890000000001</v>
      </c>
    </row>
    <row r="1029" spans="2:10" x14ac:dyDescent="0.5">
      <c r="B1029" s="19">
        <v>45656</v>
      </c>
      <c r="C1029" s="1">
        <v>5906.93994140625</v>
      </c>
      <c r="D1029" s="1">
        <v>5940.7900390625</v>
      </c>
      <c r="E1029" s="1">
        <v>5869.16015625</v>
      </c>
      <c r="F1029" s="1">
        <v>5920.669921875</v>
      </c>
      <c r="G1029" s="1">
        <v>3433250000</v>
      </c>
      <c r="H1029" s="23">
        <f t="shared" si="38"/>
        <v>-1.0759673941729728E-2</v>
      </c>
      <c r="I1029" s="23">
        <f t="shared" si="37"/>
        <v>0.1268323621611297</v>
      </c>
      <c r="J1029" s="23">
        <v>0.16952890000000001</v>
      </c>
    </row>
    <row r="1030" spans="2:10" x14ac:dyDescent="0.5">
      <c r="B1030" s="19">
        <v>45657</v>
      </c>
      <c r="C1030" s="1">
        <v>5881.6298828125</v>
      </c>
      <c r="D1030" s="1">
        <v>5929.740234375</v>
      </c>
      <c r="E1030" s="1">
        <v>5868.85986328125</v>
      </c>
      <c r="F1030" s="1">
        <v>5919.740234375</v>
      </c>
      <c r="G1030" s="1">
        <v>3128350000</v>
      </c>
      <c r="H1030" s="23">
        <f t="shared" si="38"/>
        <v>-4.2940064589823065E-3</v>
      </c>
      <c r="I1030" s="23">
        <f t="shared" ref="I1030:I1093" si="39">_xlfn.STDEV.S(H968:H1030)*SQRT(252)</f>
        <v>0.12564566276330164</v>
      </c>
      <c r="J1030" s="23">
        <v>0.16952890000000001</v>
      </c>
    </row>
    <row r="1031" spans="2:10" x14ac:dyDescent="0.5">
      <c r="B1031" s="19">
        <v>45659</v>
      </c>
      <c r="C1031" s="1">
        <v>5868.5498046875</v>
      </c>
      <c r="D1031" s="1">
        <v>5935.08984375</v>
      </c>
      <c r="E1031" s="1">
        <v>5829.52978515625</v>
      </c>
      <c r="F1031" s="1">
        <v>5903.259765625</v>
      </c>
      <c r="G1031" s="1">
        <v>3621680000</v>
      </c>
      <c r="H1031" s="23">
        <f t="shared" ref="H1031:H1094" si="40">LN(C1031/C1030)</f>
        <v>-2.2263631494489921E-3</v>
      </c>
      <c r="I1031" s="23">
        <f t="shared" si="39"/>
        <v>0.12576026267141394</v>
      </c>
      <c r="J1031" s="23">
        <v>0.16952890000000001</v>
      </c>
    </row>
    <row r="1032" spans="2:10" x14ac:dyDescent="0.5">
      <c r="B1032" s="19">
        <v>45660</v>
      </c>
      <c r="C1032" s="1">
        <v>5942.47021484375</v>
      </c>
      <c r="D1032" s="1">
        <v>5949.33984375</v>
      </c>
      <c r="E1032" s="1">
        <v>5888.66015625</v>
      </c>
      <c r="F1032" s="1">
        <v>5891.06982421875</v>
      </c>
      <c r="G1032" s="1">
        <v>3667340000</v>
      </c>
      <c r="H1032" s="23">
        <f t="shared" si="40"/>
        <v>1.251735670782609E-2</v>
      </c>
      <c r="I1032" s="23">
        <f t="shared" si="39"/>
        <v>0.12797514746510899</v>
      </c>
      <c r="J1032" s="23">
        <v>0.16952890000000001</v>
      </c>
    </row>
    <row r="1033" spans="2:10" x14ac:dyDescent="0.5">
      <c r="B1033" s="19">
        <v>45663</v>
      </c>
      <c r="C1033" s="1">
        <v>5975.3798828125</v>
      </c>
      <c r="D1033" s="1">
        <v>6021.0400390625</v>
      </c>
      <c r="E1033" s="1">
        <v>5960.009765625</v>
      </c>
      <c r="F1033" s="1">
        <v>5982.81005859375</v>
      </c>
      <c r="G1033" s="1">
        <v>4940120000</v>
      </c>
      <c r="H1033" s="23">
        <f t="shared" si="40"/>
        <v>5.5227664968181709E-3</v>
      </c>
      <c r="I1033" s="23">
        <f t="shared" si="39"/>
        <v>0.12725972992289236</v>
      </c>
      <c r="J1033" s="23">
        <v>0.16952890000000001</v>
      </c>
    </row>
    <row r="1034" spans="2:10" x14ac:dyDescent="0.5">
      <c r="B1034" s="19">
        <v>45664</v>
      </c>
      <c r="C1034" s="1">
        <v>5909.02978515625</v>
      </c>
      <c r="D1034" s="1">
        <v>6000.68017578125</v>
      </c>
      <c r="E1034" s="1">
        <v>5890.68017578125</v>
      </c>
      <c r="F1034" s="1">
        <v>5993.259765625</v>
      </c>
      <c r="G1034" s="1">
        <v>4517330000</v>
      </c>
      <c r="H1034" s="23">
        <f t="shared" si="40"/>
        <v>-1.1166021516637011E-2</v>
      </c>
      <c r="I1034" s="23">
        <f t="shared" si="39"/>
        <v>0.12779716512337677</v>
      </c>
      <c r="J1034" s="23">
        <v>0.16952890000000001</v>
      </c>
    </row>
    <row r="1035" spans="2:10" x14ac:dyDescent="0.5">
      <c r="B1035" s="19">
        <v>45665</v>
      </c>
      <c r="C1035" s="1">
        <v>5918.25</v>
      </c>
      <c r="D1035" s="1">
        <v>5927.89013671875</v>
      </c>
      <c r="E1035" s="1">
        <v>5874.77978515625</v>
      </c>
      <c r="F1035" s="1">
        <v>5910.66015625</v>
      </c>
      <c r="G1035" s="1">
        <v>4441740000</v>
      </c>
      <c r="H1035" s="23">
        <f t="shared" si="40"/>
        <v>1.5591440938312422E-3</v>
      </c>
      <c r="I1035" s="23">
        <f t="shared" si="39"/>
        <v>0.12648384495388049</v>
      </c>
      <c r="J1035" s="23">
        <v>0.16952890000000001</v>
      </c>
    </row>
    <row r="1036" spans="2:10" x14ac:dyDescent="0.5">
      <c r="B1036" s="19">
        <v>45667</v>
      </c>
      <c r="C1036" s="1">
        <v>5827.0400390625</v>
      </c>
      <c r="D1036" s="1">
        <v>5890.35009765625</v>
      </c>
      <c r="E1036" s="1">
        <v>5807.77978515625</v>
      </c>
      <c r="F1036" s="1">
        <v>5890.35009765625</v>
      </c>
      <c r="G1036" s="1">
        <v>4751930000</v>
      </c>
      <c r="H1036" s="23">
        <f t="shared" si="40"/>
        <v>-1.5531637650233373E-2</v>
      </c>
      <c r="I1036" s="23">
        <f t="shared" si="39"/>
        <v>0.12971134892678296</v>
      </c>
      <c r="J1036" s="23">
        <v>0.16952890000000001</v>
      </c>
    </row>
    <row r="1037" spans="2:10" x14ac:dyDescent="0.5">
      <c r="B1037" s="19">
        <v>45670</v>
      </c>
      <c r="C1037" s="1">
        <v>5836.22021484375</v>
      </c>
      <c r="D1037" s="1">
        <v>5838.60986328125</v>
      </c>
      <c r="E1037" s="1">
        <v>5773.31005859375</v>
      </c>
      <c r="F1037" s="1">
        <v>5782.02001953125</v>
      </c>
      <c r="G1037" s="1">
        <v>4421200000</v>
      </c>
      <c r="H1037" s="23">
        <f t="shared" si="40"/>
        <v>1.5742043780551176E-3</v>
      </c>
      <c r="I1037" s="23">
        <f t="shared" si="39"/>
        <v>0.12966865332891225</v>
      </c>
      <c r="J1037" s="23">
        <v>0.16952890000000001</v>
      </c>
    </row>
    <row r="1038" spans="2:10" x14ac:dyDescent="0.5">
      <c r="B1038" s="19">
        <v>45671</v>
      </c>
      <c r="C1038" s="1">
        <v>5842.91015625</v>
      </c>
      <c r="D1038" s="1">
        <v>5871.919921875</v>
      </c>
      <c r="E1038" s="1">
        <v>5805.419921875</v>
      </c>
      <c r="F1038" s="1">
        <v>5859.27001953125</v>
      </c>
      <c r="G1038" s="1">
        <v>4142280000</v>
      </c>
      <c r="H1038" s="23">
        <f t="shared" si="40"/>
        <v>1.145623334164268E-3</v>
      </c>
      <c r="I1038" s="23">
        <f t="shared" si="39"/>
        <v>0.12913514588586711</v>
      </c>
      <c r="J1038" s="23">
        <v>0.16952890000000001</v>
      </c>
    </row>
    <row r="1039" spans="2:10" x14ac:dyDescent="0.5">
      <c r="B1039" s="19">
        <v>45672</v>
      </c>
      <c r="C1039" s="1">
        <v>5949.91015625</v>
      </c>
      <c r="D1039" s="1">
        <v>5960.60986328125</v>
      </c>
      <c r="E1039" s="1">
        <v>5905.2099609375</v>
      </c>
      <c r="F1039" s="1">
        <v>5905.2099609375</v>
      </c>
      <c r="G1039" s="1">
        <v>4544570000</v>
      </c>
      <c r="H1039" s="23">
        <f t="shared" si="40"/>
        <v>1.8147132504516373E-2</v>
      </c>
      <c r="I1039" s="23">
        <f t="shared" si="39"/>
        <v>0.13327136427063171</v>
      </c>
      <c r="J1039" s="23">
        <v>0.16952890000000001</v>
      </c>
    </row>
    <row r="1040" spans="2:10" x14ac:dyDescent="0.5">
      <c r="B1040" s="19">
        <v>45673</v>
      </c>
      <c r="C1040" s="1">
        <v>5937.33984375</v>
      </c>
      <c r="D1040" s="1">
        <v>5964.68994140625</v>
      </c>
      <c r="E1040" s="1">
        <v>5930.72021484375</v>
      </c>
      <c r="F1040" s="1">
        <v>5963.60986328125</v>
      </c>
      <c r="G1040" s="1">
        <v>4285810000</v>
      </c>
      <c r="H1040" s="23">
        <f t="shared" si="40"/>
        <v>-2.1149243408667613E-3</v>
      </c>
      <c r="I1040" s="23">
        <f t="shared" si="39"/>
        <v>0.13239880125741685</v>
      </c>
      <c r="J1040" s="23">
        <v>0.16952890000000001</v>
      </c>
    </row>
    <row r="1041" spans="2:10" x14ac:dyDescent="0.5">
      <c r="B1041" s="19">
        <v>45674</v>
      </c>
      <c r="C1041" s="1">
        <v>5996.66015625</v>
      </c>
      <c r="D1041" s="1">
        <v>6014.9599609375</v>
      </c>
      <c r="E1041" s="1">
        <v>5978.43994140625</v>
      </c>
      <c r="F1041" s="1">
        <v>5995.39990234375</v>
      </c>
      <c r="G1041" s="1">
        <v>4366830000</v>
      </c>
      <c r="H1041" s="23">
        <f t="shared" si="40"/>
        <v>9.9414783083940327E-3</v>
      </c>
      <c r="I1041" s="23">
        <f t="shared" si="39"/>
        <v>0.13351646003204623</v>
      </c>
      <c r="J1041" s="23">
        <v>0.16952890000000001</v>
      </c>
    </row>
    <row r="1042" spans="2:10" x14ac:dyDescent="0.5">
      <c r="B1042" s="19">
        <v>45678</v>
      </c>
      <c r="C1042" s="1">
        <v>6049.240234375</v>
      </c>
      <c r="D1042" s="1">
        <v>6051.509765625</v>
      </c>
      <c r="E1042" s="1">
        <v>6006.8798828125</v>
      </c>
      <c r="F1042" s="1">
        <v>6014.1201171875</v>
      </c>
      <c r="G1042" s="1">
        <v>4702920000</v>
      </c>
      <c r="H1042" s="23">
        <f t="shared" si="40"/>
        <v>8.7300094405960496E-3</v>
      </c>
      <c r="I1042" s="23">
        <f t="shared" si="39"/>
        <v>0.13454094267085726</v>
      </c>
      <c r="J1042" s="23">
        <v>0.16952890000000001</v>
      </c>
    </row>
    <row r="1043" spans="2:10" x14ac:dyDescent="0.5">
      <c r="B1043" s="19">
        <v>45679</v>
      </c>
      <c r="C1043" s="1">
        <v>6086.3701171875</v>
      </c>
      <c r="D1043" s="1">
        <v>6100.81005859375</v>
      </c>
      <c r="E1043" s="1">
        <v>6076.1298828125</v>
      </c>
      <c r="F1043" s="1">
        <v>6081.39013671875</v>
      </c>
      <c r="G1043" s="1">
        <v>4323040000</v>
      </c>
      <c r="H1043" s="23">
        <f t="shared" si="40"/>
        <v>6.1191810869941294E-3</v>
      </c>
      <c r="I1043" s="23">
        <f t="shared" si="39"/>
        <v>0.13483167762045953</v>
      </c>
      <c r="J1043" s="23">
        <v>0.16952890000000001</v>
      </c>
    </row>
    <row r="1044" spans="2:10" x14ac:dyDescent="0.5">
      <c r="B1044" s="19">
        <v>45680</v>
      </c>
      <c r="C1044" s="1">
        <v>6118.7099609375</v>
      </c>
      <c r="D1044" s="1">
        <v>6118.72998046875</v>
      </c>
      <c r="E1044" s="1">
        <v>6074.669921875</v>
      </c>
      <c r="F1044" s="1">
        <v>6076.31982421875</v>
      </c>
      <c r="G1044" s="1">
        <v>4432250000</v>
      </c>
      <c r="H1044" s="23">
        <f t="shared" si="40"/>
        <v>5.2994194595293717E-3</v>
      </c>
      <c r="I1044" s="23">
        <f t="shared" si="39"/>
        <v>0.13506597517731381</v>
      </c>
      <c r="J1044" s="23">
        <v>0.16952890000000001</v>
      </c>
    </row>
    <row r="1045" spans="2:10" x14ac:dyDescent="0.5">
      <c r="B1045" s="19">
        <v>45681</v>
      </c>
      <c r="C1045" s="1">
        <v>6101.240234375</v>
      </c>
      <c r="D1045" s="1">
        <v>6128.18017578125</v>
      </c>
      <c r="E1045" s="1">
        <v>6088.740234375</v>
      </c>
      <c r="F1045" s="1">
        <v>6121.43017578125</v>
      </c>
      <c r="G1045" s="1">
        <v>4214250000</v>
      </c>
      <c r="H1045" s="23">
        <f t="shared" si="40"/>
        <v>-2.8592159844677591E-3</v>
      </c>
      <c r="I1045" s="23">
        <f t="shared" si="39"/>
        <v>0.1352344958027448</v>
      </c>
      <c r="J1045" s="23">
        <v>0.16952890000000001</v>
      </c>
    </row>
    <row r="1046" spans="2:10" x14ac:dyDescent="0.5">
      <c r="B1046" s="19">
        <v>45684</v>
      </c>
      <c r="C1046" s="1">
        <v>6012.27978515625</v>
      </c>
      <c r="D1046" s="1">
        <v>6017.169921875</v>
      </c>
      <c r="E1046" s="1">
        <v>5962.919921875</v>
      </c>
      <c r="F1046" s="1">
        <v>5969.0400390625</v>
      </c>
      <c r="G1046" s="1">
        <v>5198750000</v>
      </c>
      <c r="H1046" s="23">
        <f t="shared" si="40"/>
        <v>-1.4688059032112328E-2</v>
      </c>
      <c r="I1046" s="23">
        <f t="shared" si="39"/>
        <v>0.13728153251674569</v>
      </c>
      <c r="J1046" s="23">
        <v>0.16952890000000001</v>
      </c>
    </row>
    <row r="1047" spans="2:10" x14ac:dyDescent="0.5">
      <c r="B1047" s="19">
        <v>45685</v>
      </c>
      <c r="C1047" s="1">
        <v>6067.7001953125</v>
      </c>
      <c r="D1047" s="1">
        <v>6074.5400390625</v>
      </c>
      <c r="E1047" s="1">
        <v>5994.6298828125</v>
      </c>
      <c r="F1047" s="1">
        <v>6026.97021484375</v>
      </c>
      <c r="G1047" s="1">
        <v>4473640000</v>
      </c>
      <c r="H1047" s="23">
        <f t="shared" si="40"/>
        <v>9.1756441777168015E-3</v>
      </c>
      <c r="I1047" s="23">
        <f t="shared" si="39"/>
        <v>0.13832402395438601</v>
      </c>
      <c r="J1047" s="23">
        <v>0.16952890000000001</v>
      </c>
    </row>
    <row r="1048" spans="2:10" x14ac:dyDescent="0.5">
      <c r="B1048" s="19">
        <v>45686</v>
      </c>
      <c r="C1048" s="1">
        <v>6039.31005859375</v>
      </c>
      <c r="D1048" s="1">
        <v>6062.830078125</v>
      </c>
      <c r="E1048" s="1">
        <v>6012.9599609375</v>
      </c>
      <c r="F1048" s="1">
        <v>6057.7001953125</v>
      </c>
      <c r="G1048" s="1">
        <v>4115310000</v>
      </c>
      <c r="H1048" s="23">
        <f t="shared" si="40"/>
        <v>-4.6898760569196018E-3</v>
      </c>
      <c r="I1048" s="23">
        <f t="shared" si="39"/>
        <v>0.1387296851003097</v>
      </c>
      <c r="J1048" s="23">
        <v>0.16952890000000001</v>
      </c>
    </row>
    <row r="1049" spans="2:10" x14ac:dyDescent="0.5">
      <c r="B1049" s="19">
        <v>45687</v>
      </c>
      <c r="C1049" s="1">
        <v>6071.169921875</v>
      </c>
      <c r="D1049" s="1">
        <v>6086.64013671875</v>
      </c>
      <c r="E1049" s="1">
        <v>6027.4599609375</v>
      </c>
      <c r="F1049" s="1">
        <v>6050.75</v>
      </c>
      <c r="G1049" s="1">
        <v>4634620000</v>
      </c>
      <c r="H1049" s="23">
        <f t="shared" si="40"/>
        <v>5.2615481521802376E-3</v>
      </c>
      <c r="I1049" s="23">
        <f t="shared" si="39"/>
        <v>0.13898325222151192</v>
      </c>
      <c r="J1049" s="23">
        <v>0.16952890000000001</v>
      </c>
    </row>
    <row r="1050" spans="2:10" x14ac:dyDescent="0.5">
      <c r="B1050" s="19">
        <v>45688</v>
      </c>
      <c r="C1050" s="1">
        <v>6040.52978515625</v>
      </c>
      <c r="D1050" s="1">
        <v>6120.91015625</v>
      </c>
      <c r="E1050" s="1">
        <v>6030.93017578125</v>
      </c>
      <c r="F1050" s="1">
        <v>6096.7900390625</v>
      </c>
      <c r="G1050" s="1">
        <v>4843770000</v>
      </c>
      <c r="H1050" s="23">
        <f t="shared" si="40"/>
        <v>-5.0596039902671948E-3</v>
      </c>
      <c r="I1050" s="23">
        <f t="shared" si="39"/>
        <v>0.13943745988520148</v>
      </c>
      <c r="J1050" s="23">
        <v>0.16952890000000001</v>
      </c>
    </row>
    <row r="1051" spans="2:10" x14ac:dyDescent="0.5">
      <c r="B1051" s="19">
        <v>45691</v>
      </c>
      <c r="C1051" s="1">
        <v>5994.56982421875</v>
      </c>
      <c r="D1051" s="1">
        <v>6022.1298828125</v>
      </c>
      <c r="E1051" s="1">
        <v>5923.93017578125</v>
      </c>
      <c r="F1051" s="1">
        <v>5969.64990234375</v>
      </c>
      <c r="G1051" s="1">
        <v>4797210000</v>
      </c>
      <c r="H1051" s="23">
        <f t="shared" si="40"/>
        <v>-7.6376907294952029E-3</v>
      </c>
      <c r="I1051" s="23">
        <f t="shared" si="39"/>
        <v>0.14019211538922943</v>
      </c>
      <c r="J1051" s="23">
        <v>0.16952890000000001</v>
      </c>
    </row>
    <row r="1052" spans="2:10" x14ac:dyDescent="0.5">
      <c r="B1052" s="19">
        <v>45692</v>
      </c>
      <c r="C1052" s="1">
        <v>6037.8798828125</v>
      </c>
      <c r="D1052" s="1">
        <v>6042.47998046875</v>
      </c>
      <c r="E1052" s="1">
        <v>5990.8701171875</v>
      </c>
      <c r="F1052" s="1">
        <v>5998.14013671875</v>
      </c>
      <c r="G1052" s="1">
        <v>4410160000</v>
      </c>
      <c r="H1052" s="23">
        <f t="shared" si="40"/>
        <v>7.1989074030291127E-3</v>
      </c>
      <c r="I1052" s="23">
        <f t="shared" si="39"/>
        <v>0.1352149497991168</v>
      </c>
      <c r="J1052" s="23">
        <v>0.16952890000000001</v>
      </c>
    </row>
    <row r="1053" spans="2:10" x14ac:dyDescent="0.5">
      <c r="B1053" s="19">
        <v>45693</v>
      </c>
      <c r="C1053" s="1">
        <v>6061.47998046875</v>
      </c>
      <c r="D1053" s="1">
        <v>6062.85986328125</v>
      </c>
      <c r="E1053" s="1">
        <v>6007.06005859375</v>
      </c>
      <c r="F1053" s="1">
        <v>6020.4501953125</v>
      </c>
      <c r="G1053" s="1">
        <v>4756250000</v>
      </c>
      <c r="H1053" s="23">
        <f t="shared" si="40"/>
        <v>3.9010539156136138E-3</v>
      </c>
      <c r="I1053" s="23">
        <f t="shared" si="39"/>
        <v>0.13519791285248497</v>
      </c>
      <c r="J1053" s="23">
        <v>0.16952890000000001</v>
      </c>
    </row>
    <row r="1054" spans="2:10" x14ac:dyDescent="0.5">
      <c r="B1054" s="19">
        <v>45694</v>
      </c>
      <c r="C1054" s="1">
        <v>6083.56982421875</v>
      </c>
      <c r="D1054" s="1">
        <v>6084.02978515625</v>
      </c>
      <c r="E1054" s="1">
        <v>6046.830078125</v>
      </c>
      <c r="F1054" s="1">
        <v>6072.22021484375</v>
      </c>
      <c r="G1054" s="1">
        <v>4847120000</v>
      </c>
      <c r="H1054" s="23">
        <f t="shared" si="40"/>
        <v>3.6376743552662661E-3</v>
      </c>
      <c r="I1054" s="23">
        <f t="shared" si="39"/>
        <v>0.13509379902354435</v>
      </c>
      <c r="J1054" s="23">
        <v>0.16952890000000001</v>
      </c>
    </row>
    <row r="1055" spans="2:10" x14ac:dyDescent="0.5">
      <c r="B1055" s="19">
        <v>45695</v>
      </c>
      <c r="C1055" s="1">
        <v>6025.990234375</v>
      </c>
      <c r="D1055" s="1">
        <v>6101.27978515625</v>
      </c>
      <c r="E1055" s="1">
        <v>6019.9599609375</v>
      </c>
      <c r="F1055" s="1">
        <v>6083.1298828125</v>
      </c>
      <c r="G1055" s="1">
        <v>4766900000</v>
      </c>
      <c r="H1055" s="23">
        <f t="shared" si="40"/>
        <v>-9.5098456936601999E-3</v>
      </c>
      <c r="I1055" s="23">
        <f t="shared" si="39"/>
        <v>0.13475753686771888</v>
      </c>
      <c r="J1055" s="23">
        <v>0.16952890000000001</v>
      </c>
    </row>
    <row r="1056" spans="2:10" x14ac:dyDescent="0.5">
      <c r="B1056" s="19">
        <v>45698</v>
      </c>
      <c r="C1056" s="1">
        <v>6066.43994140625</v>
      </c>
      <c r="D1056" s="1">
        <v>6073.3798828125</v>
      </c>
      <c r="E1056" s="1">
        <v>6044.83984375</v>
      </c>
      <c r="F1056" s="1">
        <v>6046.39990234375</v>
      </c>
      <c r="G1056" s="1">
        <v>4458760000</v>
      </c>
      <c r="H1056" s="23">
        <f t="shared" si="40"/>
        <v>6.6901122954551723E-3</v>
      </c>
      <c r="I1056" s="23">
        <f t="shared" si="39"/>
        <v>0.12601843925013334</v>
      </c>
      <c r="J1056" s="23">
        <v>0.16952890000000001</v>
      </c>
    </row>
    <row r="1057" spans="2:10" x14ac:dyDescent="0.5">
      <c r="B1057" s="19">
        <v>45699</v>
      </c>
      <c r="C1057" s="1">
        <v>6068.5</v>
      </c>
      <c r="D1057" s="1">
        <v>6076.27978515625</v>
      </c>
      <c r="E1057" s="1">
        <v>6042.33984375</v>
      </c>
      <c r="F1057" s="1">
        <v>6049.31982421875</v>
      </c>
      <c r="G1057" s="1">
        <v>4324880000</v>
      </c>
      <c r="H1057" s="23">
        <f t="shared" si="40"/>
        <v>3.3952514367385523E-4</v>
      </c>
      <c r="I1057" s="23">
        <f t="shared" si="39"/>
        <v>0.12520375248690033</v>
      </c>
      <c r="J1057" s="23">
        <v>0.16952890000000001</v>
      </c>
    </row>
    <row r="1058" spans="2:10" x14ac:dyDescent="0.5">
      <c r="B1058" s="19">
        <v>45700</v>
      </c>
      <c r="C1058" s="1">
        <v>6051.97021484375</v>
      </c>
      <c r="D1058" s="1">
        <v>6063</v>
      </c>
      <c r="E1058" s="1">
        <v>6003</v>
      </c>
      <c r="F1058" s="1">
        <v>6025.080078125</v>
      </c>
      <c r="G1058" s="1">
        <v>4627960000</v>
      </c>
      <c r="H1058" s="23">
        <f t="shared" si="40"/>
        <v>-2.7275831896475754E-3</v>
      </c>
      <c r="I1058" s="23">
        <f t="shared" si="39"/>
        <v>0.12513833959915488</v>
      </c>
      <c r="J1058" s="23">
        <v>0.16952890000000001</v>
      </c>
    </row>
    <row r="1059" spans="2:10" x14ac:dyDescent="0.5">
      <c r="B1059" s="19">
        <v>45701</v>
      </c>
      <c r="C1059" s="1">
        <v>6115.06982421875</v>
      </c>
      <c r="D1059" s="1">
        <v>6116.91015625</v>
      </c>
      <c r="E1059" s="1">
        <v>6050.9501953125</v>
      </c>
      <c r="F1059" s="1">
        <v>6060.58984375</v>
      </c>
      <c r="G1059" s="1">
        <v>4763800000</v>
      </c>
      <c r="H1059" s="23">
        <f t="shared" si="40"/>
        <v>1.0372313214235747E-2</v>
      </c>
      <c r="I1059" s="23">
        <f t="shared" si="39"/>
        <v>0.12679116356136833</v>
      </c>
      <c r="J1059" s="23">
        <v>0.16952890000000001</v>
      </c>
    </row>
    <row r="1060" spans="2:10" x14ac:dyDescent="0.5">
      <c r="B1060" s="19">
        <v>45702</v>
      </c>
      <c r="C1060" s="1">
        <v>6114.6298828125</v>
      </c>
      <c r="D1060" s="1">
        <v>6127.47021484375</v>
      </c>
      <c r="E1060" s="1">
        <v>6107.6201171875</v>
      </c>
      <c r="F1060" s="1">
        <v>6115.52001953125</v>
      </c>
      <c r="G1060" s="1">
        <v>4335190000</v>
      </c>
      <c r="H1060" s="23">
        <f t="shared" si="40"/>
        <v>-7.1946395574495501E-5</v>
      </c>
      <c r="I1060" s="23">
        <f t="shared" si="39"/>
        <v>0.12662762173932601</v>
      </c>
      <c r="J1060" s="23">
        <v>0.16952890000000001</v>
      </c>
    </row>
    <row r="1061" spans="2:10" x14ac:dyDescent="0.5">
      <c r="B1061" s="19">
        <v>45706</v>
      </c>
      <c r="C1061" s="1">
        <v>6129.580078125</v>
      </c>
      <c r="D1061" s="1">
        <v>6129.6298828125</v>
      </c>
      <c r="E1061" s="1">
        <v>6099.509765625</v>
      </c>
      <c r="F1061" s="1">
        <v>6121.60009765625</v>
      </c>
      <c r="G1061" s="1">
        <v>4684980000</v>
      </c>
      <c r="H1061" s="23">
        <f t="shared" si="40"/>
        <v>2.4420036555518089E-3</v>
      </c>
      <c r="I1061" s="23">
        <f t="shared" si="39"/>
        <v>0.12669688504634996</v>
      </c>
      <c r="J1061" s="23">
        <v>0.16952890000000001</v>
      </c>
    </row>
    <row r="1062" spans="2:10" x14ac:dyDescent="0.5">
      <c r="B1062" s="19">
        <v>45707</v>
      </c>
      <c r="C1062" s="1">
        <v>6144.14990234375</v>
      </c>
      <c r="D1062" s="1">
        <v>6147.43017578125</v>
      </c>
      <c r="E1062" s="1">
        <v>6111.14990234375</v>
      </c>
      <c r="F1062" s="1">
        <v>6117.759765625</v>
      </c>
      <c r="G1062" s="1">
        <v>4562330000</v>
      </c>
      <c r="H1062" s="23">
        <f t="shared" si="40"/>
        <v>2.3741488668242434E-3</v>
      </c>
      <c r="I1062" s="23">
        <f t="shared" si="39"/>
        <v>0.12607464535236143</v>
      </c>
      <c r="J1062" s="23">
        <v>0.16952890000000001</v>
      </c>
    </row>
    <row r="1063" spans="2:10" x14ac:dyDescent="0.5">
      <c r="B1063" s="19">
        <v>45708</v>
      </c>
      <c r="C1063" s="1">
        <v>6117.52001953125</v>
      </c>
      <c r="D1063" s="1">
        <v>6134.5</v>
      </c>
      <c r="E1063" s="1">
        <v>6084.58984375</v>
      </c>
      <c r="F1063" s="1">
        <v>6134.5</v>
      </c>
      <c r="G1063" s="1">
        <v>4813690000</v>
      </c>
      <c r="H1063" s="23">
        <f t="shared" si="40"/>
        <v>-4.3436048842902591E-3</v>
      </c>
      <c r="I1063" s="23">
        <f t="shared" si="39"/>
        <v>0.1233331121536556</v>
      </c>
      <c r="J1063" s="23">
        <v>0.16952890000000001</v>
      </c>
    </row>
    <row r="1064" spans="2:10" x14ac:dyDescent="0.5">
      <c r="B1064" s="19">
        <v>45709</v>
      </c>
      <c r="C1064" s="1">
        <v>6013.1298828125</v>
      </c>
      <c r="D1064" s="1">
        <v>6114.81982421875</v>
      </c>
      <c r="E1064" s="1">
        <v>6008.56005859375</v>
      </c>
      <c r="F1064" s="1">
        <v>6114.10009765625</v>
      </c>
      <c r="G1064" s="1">
        <v>5434560000</v>
      </c>
      <c r="H1064" s="23">
        <f t="shared" si="40"/>
        <v>-1.7211396672539132E-2</v>
      </c>
      <c r="I1064" s="23">
        <f t="shared" si="39"/>
        <v>0.12820470618791086</v>
      </c>
      <c r="J1064" s="23">
        <v>0.16952890000000001</v>
      </c>
    </row>
    <row r="1065" spans="2:10" x14ac:dyDescent="0.5">
      <c r="B1065" s="19">
        <v>45712</v>
      </c>
      <c r="C1065" s="1">
        <v>5983.25</v>
      </c>
      <c r="D1065" s="1">
        <v>6043.64990234375</v>
      </c>
      <c r="E1065" s="1">
        <v>5977.830078125</v>
      </c>
      <c r="F1065" s="1">
        <v>6026.68994140625</v>
      </c>
      <c r="G1065" s="1">
        <v>4990120000</v>
      </c>
      <c r="H1065" s="23">
        <f t="shared" si="40"/>
        <v>-4.9814935662523506E-3</v>
      </c>
      <c r="I1065" s="23">
        <f t="shared" si="39"/>
        <v>0.12842003158164991</v>
      </c>
      <c r="J1065" s="23">
        <v>0.16952890000000001</v>
      </c>
    </row>
    <row r="1066" spans="2:10" x14ac:dyDescent="0.5">
      <c r="B1066" s="19">
        <v>45713</v>
      </c>
      <c r="C1066" s="1">
        <v>5955.25</v>
      </c>
      <c r="D1066" s="1">
        <v>5992.64990234375</v>
      </c>
      <c r="E1066" s="1">
        <v>5908.490234375</v>
      </c>
      <c r="F1066" s="1">
        <v>5982.72998046875</v>
      </c>
      <c r="G1066" s="1">
        <v>5374690000</v>
      </c>
      <c r="H1066" s="23">
        <f t="shared" si="40"/>
        <v>-4.690715138395557E-3</v>
      </c>
      <c r="I1066" s="23">
        <f t="shared" si="39"/>
        <v>0.12878848224818684</v>
      </c>
      <c r="J1066" s="23">
        <v>0.16952890000000001</v>
      </c>
    </row>
    <row r="1067" spans="2:10" x14ac:dyDescent="0.5">
      <c r="B1067" s="19">
        <v>45714</v>
      </c>
      <c r="C1067" s="1">
        <v>5956.06005859375</v>
      </c>
      <c r="D1067" s="1">
        <v>6009.81982421875</v>
      </c>
      <c r="E1067" s="1">
        <v>5932.68994140625</v>
      </c>
      <c r="F1067" s="1">
        <v>5970.8701171875</v>
      </c>
      <c r="G1067" s="1">
        <v>4869580000</v>
      </c>
      <c r="H1067" s="23">
        <f t="shared" si="40"/>
        <v>1.3601502958346571E-4</v>
      </c>
      <c r="I1067" s="23">
        <f t="shared" si="39"/>
        <v>0.1283503299602185</v>
      </c>
      <c r="J1067" s="23">
        <v>0.16952890000000001</v>
      </c>
    </row>
    <row r="1068" spans="2:10" x14ac:dyDescent="0.5">
      <c r="B1068" s="19">
        <v>45715</v>
      </c>
      <c r="C1068" s="1">
        <v>5861.56982421875</v>
      </c>
      <c r="D1068" s="1">
        <v>5993.68994140625</v>
      </c>
      <c r="E1068" s="1">
        <v>5858.77978515625</v>
      </c>
      <c r="F1068" s="1">
        <v>5981.8798828125</v>
      </c>
      <c r="G1068" s="1">
        <v>5057680000</v>
      </c>
      <c r="H1068" s="23">
        <f t="shared" si="40"/>
        <v>-1.5991742678524653E-2</v>
      </c>
      <c r="I1068" s="23">
        <f t="shared" si="39"/>
        <v>0.13207278070447923</v>
      </c>
      <c r="J1068" s="23">
        <v>0.16952890000000001</v>
      </c>
    </row>
    <row r="1069" spans="2:10" x14ac:dyDescent="0.5">
      <c r="B1069" s="19">
        <v>45716</v>
      </c>
      <c r="C1069" s="1">
        <v>5954.5</v>
      </c>
      <c r="D1069" s="1">
        <v>5959.39990234375</v>
      </c>
      <c r="E1069" s="1">
        <v>5837.66015625</v>
      </c>
      <c r="F1069" s="1">
        <v>5856.740234375</v>
      </c>
      <c r="G1069" s="1">
        <v>6441140000</v>
      </c>
      <c r="H1069" s="23">
        <f t="shared" si="40"/>
        <v>1.5729780420663385E-2</v>
      </c>
      <c r="I1069" s="23">
        <f t="shared" si="39"/>
        <v>0.13576220291552329</v>
      </c>
      <c r="J1069" s="23">
        <v>0.16952890000000001</v>
      </c>
    </row>
    <row r="1070" spans="2:10" x14ac:dyDescent="0.5">
      <c r="B1070" s="19">
        <v>45719</v>
      </c>
      <c r="C1070" s="1">
        <v>5849.72021484375</v>
      </c>
      <c r="D1070" s="1">
        <v>5986.08984375</v>
      </c>
      <c r="E1070" s="1">
        <v>5810.91015625</v>
      </c>
      <c r="F1070" s="1">
        <v>5968.330078125</v>
      </c>
      <c r="G1070" s="1">
        <v>5613850000</v>
      </c>
      <c r="H1070" s="23">
        <f t="shared" si="40"/>
        <v>-1.7753402648308866E-2</v>
      </c>
      <c r="I1070" s="23">
        <f t="shared" si="39"/>
        <v>0.13974245731685678</v>
      </c>
      <c r="J1070" s="23">
        <v>0.16952890000000001</v>
      </c>
    </row>
    <row r="1071" spans="2:10" x14ac:dyDescent="0.5">
      <c r="B1071" s="19">
        <v>45720</v>
      </c>
      <c r="C1071" s="1">
        <v>5778.14990234375</v>
      </c>
      <c r="D1071" s="1">
        <v>5865.080078125</v>
      </c>
      <c r="E1071" s="1">
        <v>5732.58984375</v>
      </c>
      <c r="F1071" s="1">
        <v>5811.97998046875</v>
      </c>
      <c r="G1071" s="1">
        <v>6138110000</v>
      </c>
      <c r="H1071" s="23">
        <f t="shared" si="40"/>
        <v>-1.2310288231505477E-2</v>
      </c>
      <c r="I1071" s="23">
        <f t="shared" si="39"/>
        <v>0.14159277210788632</v>
      </c>
      <c r="J1071" s="23">
        <v>0.16952890000000001</v>
      </c>
    </row>
    <row r="1072" spans="2:10" x14ac:dyDescent="0.5">
      <c r="B1072" s="19">
        <v>45721</v>
      </c>
      <c r="C1072" s="1">
        <v>5842.6298828125</v>
      </c>
      <c r="D1072" s="1">
        <v>5860.58984375</v>
      </c>
      <c r="E1072" s="1">
        <v>5742.35009765625</v>
      </c>
      <c r="F1072" s="1">
        <v>5781.35986328125</v>
      </c>
      <c r="G1072" s="1">
        <v>5285970000</v>
      </c>
      <c r="H1072" s="23">
        <f t="shared" si="40"/>
        <v>1.1097472528735688E-2</v>
      </c>
      <c r="I1072" s="23">
        <f t="shared" si="39"/>
        <v>0.1429917078952157</v>
      </c>
      <c r="J1072" s="23">
        <v>0.16952890000000001</v>
      </c>
    </row>
    <row r="1073" spans="2:10" x14ac:dyDescent="0.5">
      <c r="B1073" s="19">
        <v>45722</v>
      </c>
      <c r="C1073" s="1">
        <v>5738.52001953125</v>
      </c>
      <c r="D1073" s="1">
        <v>5812.080078125</v>
      </c>
      <c r="E1073" s="1">
        <v>5711.64013671875</v>
      </c>
      <c r="F1073" s="1">
        <v>5785.8701171875</v>
      </c>
      <c r="G1073" s="1">
        <v>5165080000</v>
      </c>
      <c r="H1073" s="23">
        <f t="shared" si="40"/>
        <v>-1.7979677107455568E-2</v>
      </c>
      <c r="I1073" s="23">
        <f t="shared" si="39"/>
        <v>0.14705476967866807</v>
      </c>
      <c r="J1073" s="23">
        <v>0.16952890000000001</v>
      </c>
    </row>
    <row r="1074" spans="2:10" x14ac:dyDescent="0.5">
      <c r="B1074" s="19">
        <v>45723</v>
      </c>
      <c r="C1074" s="1">
        <v>5770.2001953125</v>
      </c>
      <c r="D1074" s="1">
        <v>5783.009765625</v>
      </c>
      <c r="E1074" s="1">
        <v>5666.2900390625</v>
      </c>
      <c r="F1074" s="1">
        <v>5726.009765625</v>
      </c>
      <c r="G1074" s="1">
        <v>5705140000</v>
      </c>
      <c r="H1074" s="23">
        <f t="shared" si="40"/>
        <v>5.5054350454544669E-3</v>
      </c>
      <c r="I1074" s="23">
        <f t="shared" si="39"/>
        <v>0.14758044205984633</v>
      </c>
      <c r="J1074" s="23">
        <v>0.16952890000000001</v>
      </c>
    </row>
    <row r="1075" spans="2:10" x14ac:dyDescent="0.5">
      <c r="B1075" s="19">
        <v>45726</v>
      </c>
      <c r="C1075" s="1">
        <v>5614.56005859375</v>
      </c>
      <c r="D1075" s="1">
        <v>5705.3701171875</v>
      </c>
      <c r="E1075" s="1">
        <v>5564.02001953125</v>
      </c>
      <c r="F1075" s="1">
        <v>5705.3701171875</v>
      </c>
      <c r="G1075" s="1">
        <v>6409370000</v>
      </c>
      <c r="H1075" s="23">
        <f t="shared" si="40"/>
        <v>-2.7343541788428148E-2</v>
      </c>
      <c r="I1075" s="23">
        <f t="shared" si="39"/>
        <v>0.15618976268896667</v>
      </c>
      <c r="J1075" s="23">
        <v>0.16952890000000001</v>
      </c>
    </row>
    <row r="1076" spans="2:10" x14ac:dyDescent="0.5">
      <c r="B1076" s="19">
        <v>45727</v>
      </c>
      <c r="C1076" s="1">
        <v>5572.06982421875</v>
      </c>
      <c r="D1076" s="1">
        <v>5636.2998046875</v>
      </c>
      <c r="E1076" s="1">
        <v>5528.41015625</v>
      </c>
      <c r="F1076" s="1">
        <v>5603.64990234375</v>
      </c>
      <c r="G1076" s="1">
        <v>6221240000</v>
      </c>
      <c r="H1076" s="23">
        <f t="shared" si="40"/>
        <v>-7.5966469185365778E-3</v>
      </c>
      <c r="I1076" s="23">
        <f t="shared" si="39"/>
        <v>0.15669661433040211</v>
      </c>
      <c r="J1076" s="23">
        <v>0.16952890000000001</v>
      </c>
    </row>
    <row r="1077" spans="2:10" x14ac:dyDescent="0.5">
      <c r="B1077" s="19">
        <v>45728</v>
      </c>
      <c r="C1077" s="1">
        <v>5599.2998046875</v>
      </c>
      <c r="D1077" s="1">
        <v>5642.18994140625</v>
      </c>
      <c r="E1077" s="1">
        <v>5546.08984375</v>
      </c>
      <c r="F1077" s="1">
        <v>5624.83984375</v>
      </c>
      <c r="G1077" s="1">
        <v>5219830000</v>
      </c>
      <c r="H1077" s="23">
        <f t="shared" si="40"/>
        <v>4.8749679404907773E-3</v>
      </c>
      <c r="I1077" s="23">
        <f t="shared" si="39"/>
        <v>0.15700758573665741</v>
      </c>
      <c r="J1077" s="23">
        <v>0.16952890000000001</v>
      </c>
    </row>
    <row r="1078" spans="2:10" x14ac:dyDescent="0.5">
      <c r="B1078" s="19">
        <v>45729</v>
      </c>
      <c r="C1078" s="1">
        <v>5521.52001953125</v>
      </c>
      <c r="D1078" s="1">
        <v>5597.77978515625</v>
      </c>
      <c r="E1078" s="1">
        <v>5504.64990234375</v>
      </c>
      <c r="F1078" s="1">
        <v>5594.4501953125</v>
      </c>
      <c r="G1078" s="1">
        <v>5018980000</v>
      </c>
      <c r="H1078" s="23">
        <f t="shared" si="40"/>
        <v>-1.3988366806464148E-2</v>
      </c>
      <c r="I1078" s="23">
        <f t="shared" si="39"/>
        <v>0.15875609476449726</v>
      </c>
      <c r="J1078" s="23">
        <v>0.16952890000000001</v>
      </c>
    </row>
    <row r="1079" spans="2:10" x14ac:dyDescent="0.5">
      <c r="B1079" s="19">
        <v>45730</v>
      </c>
      <c r="C1079" s="1">
        <v>5638.93994140625</v>
      </c>
      <c r="D1079" s="1">
        <v>5645.27001953125</v>
      </c>
      <c r="E1079" s="1">
        <v>5563.85009765625</v>
      </c>
      <c r="F1079" s="1">
        <v>5563.85009765625</v>
      </c>
      <c r="G1079" s="1">
        <v>4863180000</v>
      </c>
      <c r="H1079" s="23">
        <f t="shared" si="40"/>
        <v>2.1042905953196939E-2</v>
      </c>
      <c r="I1079" s="23">
        <f t="shared" si="39"/>
        <v>0.16496946999947915</v>
      </c>
      <c r="J1079" s="23">
        <v>0.16952890000000001</v>
      </c>
    </row>
    <row r="1080" spans="2:10" x14ac:dyDescent="0.5">
      <c r="B1080" s="19">
        <v>45733</v>
      </c>
      <c r="C1080" s="1">
        <v>5675.1201171875</v>
      </c>
      <c r="D1080" s="1">
        <v>5703.52001953125</v>
      </c>
      <c r="E1080" s="1">
        <v>5631.1201171875</v>
      </c>
      <c r="F1080" s="1">
        <v>5635.60009765625</v>
      </c>
      <c r="G1080" s="1">
        <v>5031770000</v>
      </c>
      <c r="H1080" s="23">
        <f t="shared" si="40"/>
        <v>6.3956349746060355E-3</v>
      </c>
      <c r="I1080" s="23">
        <f t="shared" si="39"/>
        <v>0.16461151541548172</v>
      </c>
      <c r="J1080" s="23">
        <v>0.16952890000000001</v>
      </c>
    </row>
    <row r="1081" spans="2:10" x14ac:dyDescent="0.5">
      <c r="B1081" s="19">
        <v>45734</v>
      </c>
      <c r="C1081" s="1">
        <v>5614.66015625</v>
      </c>
      <c r="D1081" s="1">
        <v>5654.52978515625</v>
      </c>
      <c r="E1081" s="1">
        <v>5597.759765625</v>
      </c>
      <c r="F1081" s="1">
        <v>5654.52978515625</v>
      </c>
      <c r="G1081" s="1">
        <v>4666270000</v>
      </c>
      <c r="H1081" s="23">
        <f t="shared" si="40"/>
        <v>-1.0710667074319702E-2</v>
      </c>
      <c r="I1081" s="23">
        <f t="shared" si="39"/>
        <v>0.16551194368007366</v>
      </c>
      <c r="J1081" s="23">
        <v>0.16952890000000001</v>
      </c>
    </row>
    <row r="1082" spans="2:10" x14ac:dyDescent="0.5">
      <c r="B1082" s="19">
        <v>45735</v>
      </c>
      <c r="C1082" s="1">
        <v>5675.2900390625</v>
      </c>
      <c r="D1082" s="1">
        <v>5715.330078125</v>
      </c>
      <c r="E1082" s="1">
        <v>5622.2001953125</v>
      </c>
      <c r="F1082" s="1">
        <v>5632.3701171875</v>
      </c>
      <c r="G1082" s="1">
        <v>4660090000</v>
      </c>
      <c r="H1082" s="23">
        <f t="shared" si="40"/>
        <v>1.0740608172953766E-2</v>
      </c>
      <c r="I1082" s="23">
        <f t="shared" si="39"/>
        <v>0.16721137117139151</v>
      </c>
      <c r="J1082" s="23">
        <v>0.16952890000000001</v>
      </c>
    </row>
    <row r="1083" spans="2:10" x14ac:dyDescent="0.5">
      <c r="B1083" s="19">
        <v>45736</v>
      </c>
      <c r="C1083" s="1">
        <v>5662.89013671875</v>
      </c>
      <c r="D1083" s="1">
        <v>5711.14990234375</v>
      </c>
      <c r="E1083" s="1">
        <v>5632.330078125</v>
      </c>
      <c r="F1083" s="1">
        <v>5646.919921875</v>
      </c>
      <c r="G1083" s="1">
        <v>4678420000</v>
      </c>
      <c r="H1083" s="23">
        <f t="shared" si="40"/>
        <v>-2.1872835137829848E-3</v>
      </c>
      <c r="I1083" s="23">
        <f t="shared" si="39"/>
        <v>0.16693969952977719</v>
      </c>
      <c r="J1083" s="23">
        <v>0.16952890000000001</v>
      </c>
    </row>
    <row r="1084" spans="2:10" x14ac:dyDescent="0.5">
      <c r="B1084" s="19">
        <v>45737</v>
      </c>
      <c r="C1084" s="1">
        <v>5667.56005859375</v>
      </c>
      <c r="D1084" s="1">
        <v>5670.83984375</v>
      </c>
      <c r="E1084" s="1">
        <v>5603.10009765625</v>
      </c>
      <c r="F1084" s="1">
        <v>5630.72998046875</v>
      </c>
      <c r="G1084" s="1">
        <v>9367460000</v>
      </c>
      <c r="H1084" s="23">
        <f t="shared" si="40"/>
        <v>8.2431360783232106E-4</v>
      </c>
      <c r="I1084" s="23">
        <f t="shared" si="39"/>
        <v>0.16688844763855595</v>
      </c>
      <c r="J1084" s="23">
        <v>0.16952890000000001</v>
      </c>
    </row>
    <row r="1085" spans="2:10" x14ac:dyDescent="0.5">
      <c r="B1085" s="19">
        <v>45740</v>
      </c>
      <c r="C1085" s="1">
        <v>5767.56982421875</v>
      </c>
      <c r="D1085" s="1">
        <v>5775.14013671875</v>
      </c>
      <c r="E1085" s="1">
        <v>5718.080078125</v>
      </c>
      <c r="F1085" s="1">
        <v>5718.080078125</v>
      </c>
      <c r="G1085" s="1">
        <v>4517990000</v>
      </c>
      <c r="H1085" s="23">
        <f t="shared" si="40"/>
        <v>1.749211712863917E-2</v>
      </c>
      <c r="I1085" s="23">
        <f t="shared" si="39"/>
        <v>0.16033685089010169</v>
      </c>
      <c r="J1085" s="23">
        <v>0.16952890000000001</v>
      </c>
    </row>
    <row r="1086" spans="2:10" x14ac:dyDescent="0.5">
      <c r="B1086" s="19">
        <v>45741</v>
      </c>
      <c r="C1086" s="1">
        <v>5776.64990234375</v>
      </c>
      <c r="D1086" s="1">
        <v>5786.9501953125</v>
      </c>
      <c r="E1086" s="1">
        <v>5760.419921875</v>
      </c>
      <c r="F1086" s="1">
        <v>5775.9599609375</v>
      </c>
      <c r="G1086" s="1">
        <v>4467340000</v>
      </c>
      <c r="H1086" s="23">
        <f t="shared" si="40"/>
        <v>1.5730954906538206E-3</v>
      </c>
      <c r="I1086" s="23">
        <f t="shared" si="39"/>
        <v>0.1603751557618793</v>
      </c>
      <c r="J1086" s="23">
        <v>0.16952890000000001</v>
      </c>
    </row>
    <row r="1087" spans="2:10" x14ac:dyDescent="0.5">
      <c r="B1087" s="19">
        <v>45742</v>
      </c>
      <c r="C1087" s="1">
        <v>5712.2001953125</v>
      </c>
      <c r="D1087" s="1">
        <v>5783.6201171875</v>
      </c>
      <c r="E1087" s="1">
        <v>5694.41015625</v>
      </c>
      <c r="F1087" s="1">
        <v>5771.66015625</v>
      </c>
      <c r="G1087" s="1">
        <v>4183140000</v>
      </c>
      <c r="H1087" s="23">
        <f t="shared" si="40"/>
        <v>-1.1219640357598032E-2</v>
      </c>
      <c r="I1087" s="23">
        <f t="shared" si="39"/>
        <v>0.16025405362121573</v>
      </c>
      <c r="J1087" s="23">
        <v>0.16952890000000001</v>
      </c>
    </row>
    <row r="1088" spans="2:10" x14ac:dyDescent="0.5">
      <c r="B1088" s="19">
        <v>45743</v>
      </c>
      <c r="C1088" s="1">
        <v>5693.31005859375</v>
      </c>
      <c r="D1088" s="1">
        <v>5732.27978515625</v>
      </c>
      <c r="E1088" s="1">
        <v>5670.93994140625</v>
      </c>
      <c r="F1088" s="1">
        <v>5695.64013671875</v>
      </c>
      <c r="G1088" s="1">
        <v>4403460000</v>
      </c>
      <c r="H1088" s="23">
        <f t="shared" si="40"/>
        <v>-3.3124610071321114E-3</v>
      </c>
      <c r="I1088" s="23">
        <f t="shared" si="39"/>
        <v>0.15954064705487669</v>
      </c>
      <c r="J1088" s="23">
        <v>0.16952890000000001</v>
      </c>
    </row>
    <row r="1089" spans="2:10" x14ac:dyDescent="0.5">
      <c r="B1089" s="19">
        <v>45744</v>
      </c>
      <c r="C1089" s="1">
        <v>5580.93994140625</v>
      </c>
      <c r="D1089" s="1">
        <v>5685.89013671875</v>
      </c>
      <c r="E1089" s="1">
        <v>5572.419921875</v>
      </c>
      <c r="F1089" s="1">
        <v>5679.2001953125</v>
      </c>
      <c r="G1089" s="1">
        <v>4513330000</v>
      </c>
      <c r="H1089" s="23">
        <f t="shared" si="40"/>
        <v>-1.9934601126853548E-2</v>
      </c>
      <c r="I1089" s="23">
        <f t="shared" si="39"/>
        <v>0.1622482439360724</v>
      </c>
      <c r="J1089" s="23">
        <v>0.16952890000000001</v>
      </c>
    </row>
    <row r="1090" spans="2:10" x14ac:dyDescent="0.5">
      <c r="B1090" s="19">
        <v>45747</v>
      </c>
      <c r="C1090" s="1">
        <v>5611.85009765625</v>
      </c>
      <c r="D1090" s="1">
        <v>5627.56005859375</v>
      </c>
      <c r="E1090" s="1">
        <v>5488.72998046875</v>
      </c>
      <c r="F1090" s="1">
        <v>5527.91015625</v>
      </c>
      <c r="G1090" s="1">
        <v>5257250000</v>
      </c>
      <c r="H1090" s="23">
        <f t="shared" si="40"/>
        <v>5.5232403576457216E-3</v>
      </c>
      <c r="I1090" s="23">
        <f t="shared" si="39"/>
        <v>0.16280671584514736</v>
      </c>
      <c r="J1090" s="23">
        <v>0.16952890000000001</v>
      </c>
    </row>
    <row r="1091" spans="2:10" x14ac:dyDescent="0.5">
      <c r="B1091" s="19">
        <v>45748</v>
      </c>
      <c r="C1091" s="1">
        <v>5633.06982421875</v>
      </c>
      <c r="D1091" s="1">
        <v>5650.56982421875</v>
      </c>
      <c r="E1091" s="1">
        <v>5558.52001953125</v>
      </c>
      <c r="F1091" s="1">
        <v>5597.52978515625</v>
      </c>
      <c r="G1091" s="1">
        <v>4434500000</v>
      </c>
      <c r="H1091" s="23">
        <f t="shared" si="40"/>
        <v>3.7741045552120668E-3</v>
      </c>
      <c r="I1091" s="23">
        <f t="shared" si="39"/>
        <v>0.16182635542303611</v>
      </c>
      <c r="J1091" s="23">
        <v>0.16952890000000001</v>
      </c>
    </row>
    <row r="1092" spans="2:10" x14ac:dyDescent="0.5">
      <c r="B1092" s="19">
        <v>45749</v>
      </c>
      <c r="C1092" s="1">
        <v>5670.97021484375</v>
      </c>
      <c r="D1092" s="1">
        <v>5695.31005859375</v>
      </c>
      <c r="E1092" s="1">
        <v>5571.47998046875</v>
      </c>
      <c r="F1092" s="1">
        <v>5580.759765625</v>
      </c>
      <c r="G1092" s="1">
        <v>4243830000</v>
      </c>
      <c r="H1092" s="23">
        <f t="shared" si="40"/>
        <v>6.7056614294841088E-3</v>
      </c>
      <c r="I1092" s="23">
        <f t="shared" si="39"/>
        <v>0.16128092304308866</v>
      </c>
      <c r="J1092" s="23">
        <v>0.16952890000000001</v>
      </c>
    </row>
    <row r="1093" spans="2:10" x14ac:dyDescent="0.5">
      <c r="B1093" s="19">
        <v>45750</v>
      </c>
      <c r="C1093" s="1">
        <v>5396.52001953125</v>
      </c>
      <c r="D1093" s="1">
        <v>5499.52978515625</v>
      </c>
      <c r="E1093" s="1">
        <v>5390.830078125</v>
      </c>
      <c r="F1093" s="1">
        <v>5492.740234375</v>
      </c>
      <c r="G1093" s="1">
        <v>7210470000</v>
      </c>
      <c r="H1093" s="23">
        <f t="shared" si="40"/>
        <v>-4.9605911828996631E-2</v>
      </c>
      <c r="I1093" s="23">
        <f t="shared" si="39"/>
        <v>0.18859352441104821</v>
      </c>
      <c r="J1093" s="23">
        <v>0.16952890000000001</v>
      </c>
    </row>
    <row r="1094" spans="2:10" x14ac:dyDescent="0.5">
      <c r="B1094" s="19">
        <v>45751</v>
      </c>
      <c r="C1094" s="1">
        <v>5074.080078125</v>
      </c>
      <c r="D1094" s="1">
        <v>5292.14013671875</v>
      </c>
      <c r="E1094" s="1">
        <v>5069.89990234375</v>
      </c>
      <c r="F1094" s="1">
        <v>5292.14013671875</v>
      </c>
      <c r="G1094" s="1">
        <v>8853500000</v>
      </c>
      <c r="H1094" s="23">
        <f t="shared" si="40"/>
        <v>-6.1609061898230934E-2</v>
      </c>
      <c r="I1094" s="23">
        <f t="shared" ref="I1094:I1157" si="41">_xlfn.STDEV.S(H1032:H1094)*SQRT(252)</f>
        <v>0.22380323801737906</v>
      </c>
      <c r="J1094" s="23">
        <v>0.16952890000000001</v>
      </c>
    </row>
    <row r="1095" spans="2:10" x14ac:dyDescent="0.5">
      <c r="B1095" s="19">
        <v>45754</v>
      </c>
      <c r="C1095" s="1">
        <v>5062.25</v>
      </c>
      <c r="D1095" s="1">
        <v>5246.56982421875</v>
      </c>
      <c r="E1095" s="1">
        <v>4835.0400390625</v>
      </c>
      <c r="F1095" s="1">
        <v>4953.7900390625</v>
      </c>
      <c r="G1095" s="1">
        <v>8691980000</v>
      </c>
      <c r="H1095" s="23">
        <f t="shared" ref="H1095:H1158" si="42">LN(C1095/C1094)</f>
        <v>-2.3341946059635883E-3</v>
      </c>
      <c r="I1095" s="23">
        <f t="shared" si="41"/>
        <v>0.22176610490320578</v>
      </c>
      <c r="J1095" s="23">
        <v>0.16952890000000001</v>
      </c>
    </row>
    <row r="1096" spans="2:10" x14ac:dyDescent="0.5">
      <c r="B1096" s="19">
        <v>45755</v>
      </c>
      <c r="C1096" s="1">
        <v>4982.77001953125</v>
      </c>
      <c r="D1096" s="1">
        <v>5267.47021484375</v>
      </c>
      <c r="E1096" s="1">
        <v>4910.419921875</v>
      </c>
      <c r="F1096" s="1">
        <v>5193.56982421875</v>
      </c>
      <c r="G1096" s="1">
        <v>7408140000</v>
      </c>
      <c r="H1096" s="23">
        <f t="shared" si="42"/>
        <v>-1.5825083277054855E-2</v>
      </c>
      <c r="I1096" s="23">
        <f t="shared" si="41"/>
        <v>0.22271759558246751</v>
      </c>
      <c r="J1096" s="23">
        <v>0.16952890000000001</v>
      </c>
    </row>
    <row r="1097" spans="2:10" x14ac:dyDescent="0.5">
      <c r="B1097" s="19">
        <v>45756</v>
      </c>
      <c r="C1097" s="1">
        <v>5456.89990234375</v>
      </c>
      <c r="D1097" s="1">
        <v>5481.33984375</v>
      </c>
      <c r="E1097" s="1">
        <v>4948.43017578125</v>
      </c>
      <c r="F1097" s="1">
        <v>4965.27978515625</v>
      </c>
      <c r="G1097" s="1">
        <v>9489600000</v>
      </c>
      <c r="H1097" s="23">
        <f t="shared" si="42"/>
        <v>9.0894879833036457E-2</v>
      </c>
      <c r="I1097" s="23">
        <f t="shared" si="41"/>
        <v>0.29051197393012951</v>
      </c>
      <c r="J1097" s="23">
        <v>0.16952890000000001</v>
      </c>
    </row>
    <row r="1098" spans="2:10" x14ac:dyDescent="0.5">
      <c r="B1098" s="19">
        <v>45757</v>
      </c>
      <c r="C1098" s="1">
        <v>5268.0498046875</v>
      </c>
      <c r="D1098" s="1">
        <v>5353.14990234375</v>
      </c>
      <c r="E1098" s="1">
        <v>5115.27001953125</v>
      </c>
      <c r="F1098" s="1">
        <v>5353.14990234375</v>
      </c>
      <c r="G1098" s="1">
        <v>6677140000</v>
      </c>
      <c r="H1098" s="23">
        <f t="shared" si="42"/>
        <v>-3.5220607024111679E-2</v>
      </c>
      <c r="I1098" s="23">
        <f t="shared" si="41"/>
        <v>0.29826880677423689</v>
      </c>
      <c r="J1098" s="23">
        <v>0.16952890000000001</v>
      </c>
    </row>
    <row r="1099" spans="2:10" x14ac:dyDescent="0.5">
      <c r="B1099" s="19">
        <v>45758</v>
      </c>
      <c r="C1099" s="1">
        <v>5363.35986328125</v>
      </c>
      <c r="D1099" s="1">
        <v>5381.4599609375</v>
      </c>
      <c r="E1099" s="1">
        <v>5220.77001953125</v>
      </c>
      <c r="F1099" s="1">
        <v>5255.56005859375</v>
      </c>
      <c r="G1099" s="1">
        <v>5602550000</v>
      </c>
      <c r="H1099" s="23">
        <f t="shared" si="42"/>
        <v>1.7930380835778071E-2</v>
      </c>
      <c r="I1099" s="23">
        <f t="shared" si="41"/>
        <v>0.29953427450140219</v>
      </c>
      <c r="J1099" s="23">
        <v>0.16952890000000001</v>
      </c>
    </row>
    <row r="1100" spans="2:10" x14ac:dyDescent="0.5">
      <c r="B1100" s="19">
        <v>45761</v>
      </c>
      <c r="C1100" s="1">
        <v>5405.97021484375</v>
      </c>
      <c r="D1100" s="1">
        <v>5459.4599609375</v>
      </c>
      <c r="E1100" s="1">
        <v>5358.02001953125</v>
      </c>
      <c r="F1100" s="1">
        <v>5441.9599609375</v>
      </c>
      <c r="G1100" s="1">
        <v>5031440000</v>
      </c>
      <c r="H1100" s="23">
        <f t="shared" si="42"/>
        <v>7.9133193263429911E-3</v>
      </c>
      <c r="I1100" s="23">
        <f t="shared" si="41"/>
        <v>0.30005076650769003</v>
      </c>
      <c r="J1100" s="23">
        <v>0.16952890000000001</v>
      </c>
    </row>
    <row r="1101" spans="2:10" x14ac:dyDescent="0.5">
      <c r="B1101" s="19">
        <v>45762</v>
      </c>
      <c r="C1101" s="1">
        <v>5396.6298828125</v>
      </c>
      <c r="D1101" s="1">
        <v>5450.41015625</v>
      </c>
      <c r="E1101" s="1">
        <v>5386.43994140625</v>
      </c>
      <c r="F1101" s="1">
        <v>5411.990234375</v>
      </c>
      <c r="G1101" s="1">
        <v>4317110000</v>
      </c>
      <c r="H1101" s="23">
        <f t="shared" si="42"/>
        <v>-1.729275225300909E-3</v>
      </c>
      <c r="I1101" s="23">
        <f t="shared" si="41"/>
        <v>0.30001390263323441</v>
      </c>
      <c r="J1101" s="23">
        <v>0.16952890000000001</v>
      </c>
    </row>
    <row r="1102" spans="2:10" x14ac:dyDescent="0.5">
      <c r="B1102" s="19">
        <v>45763</v>
      </c>
      <c r="C1102" s="1">
        <v>5275.7001953125</v>
      </c>
      <c r="D1102" s="1">
        <v>5367.240234375</v>
      </c>
      <c r="E1102" s="1">
        <v>5220.7900390625</v>
      </c>
      <c r="F1102" s="1">
        <v>5335.75</v>
      </c>
      <c r="G1102" s="1">
        <v>4607750000</v>
      </c>
      <c r="H1102" s="23">
        <f t="shared" si="42"/>
        <v>-2.2663253964902527E-2</v>
      </c>
      <c r="I1102" s="23">
        <f t="shared" si="41"/>
        <v>0.30038576060522887</v>
      </c>
      <c r="J1102" s="23">
        <v>0.16952890000000001</v>
      </c>
    </row>
    <row r="1103" spans="2:10" x14ac:dyDescent="0.5">
      <c r="B1103" s="19">
        <v>45764</v>
      </c>
      <c r="C1103" s="1">
        <v>5282.7001953125</v>
      </c>
      <c r="D1103" s="1">
        <v>5328.31005859375</v>
      </c>
      <c r="E1103" s="1">
        <v>5255.580078125</v>
      </c>
      <c r="F1103" s="1">
        <v>5305.4501953125</v>
      </c>
      <c r="G1103" s="1">
        <v>4714880000</v>
      </c>
      <c r="H1103" s="23">
        <f t="shared" si="42"/>
        <v>1.3259586237727749E-3</v>
      </c>
      <c r="I1103" s="23">
        <f t="shared" si="41"/>
        <v>0.30045499320281233</v>
      </c>
      <c r="J1103" s="23">
        <v>0.16952890000000001</v>
      </c>
    </row>
    <row r="1104" spans="2:10" x14ac:dyDescent="0.5">
      <c r="B1104" s="19">
        <v>45768</v>
      </c>
      <c r="C1104" s="1">
        <v>5158.2001953125</v>
      </c>
      <c r="D1104" s="1">
        <v>5232.93994140625</v>
      </c>
      <c r="E1104" s="1">
        <v>5101.6298828125</v>
      </c>
      <c r="F1104" s="1">
        <v>5232.93994140625</v>
      </c>
      <c r="G1104" s="1">
        <v>4226340000</v>
      </c>
      <c r="H1104" s="23">
        <f t="shared" si="42"/>
        <v>-2.3849648334018009E-2</v>
      </c>
      <c r="I1104" s="23">
        <f t="shared" si="41"/>
        <v>0.30265554466567796</v>
      </c>
      <c r="J1104" s="23">
        <v>0.16952890000000001</v>
      </c>
    </row>
    <row r="1105" spans="2:10" x14ac:dyDescent="0.5">
      <c r="B1105" s="19">
        <v>45769</v>
      </c>
      <c r="C1105" s="1">
        <v>5287.759765625</v>
      </c>
      <c r="D1105" s="1">
        <v>5309.60986328125</v>
      </c>
      <c r="E1105" s="1">
        <v>5207.669921875</v>
      </c>
      <c r="F1105" s="1">
        <v>5207.669921875</v>
      </c>
      <c r="G1105" s="1">
        <v>4666950000</v>
      </c>
      <c r="H1105" s="23">
        <f t="shared" si="42"/>
        <v>2.4806952125450619E-2</v>
      </c>
      <c r="I1105" s="23">
        <f t="shared" si="41"/>
        <v>0.30673705056812217</v>
      </c>
      <c r="J1105" s="23">
        <v>0.16952890000000001</v>
      </c>
    </row>
    <row r="1106" spans="2:10" x14ac:dyDescent="0.5">
      <c r="B1106" s="19">
        <v>45770</v>
      </c>
      <c r="C1106" s="1">
        <v>5375.85986328125</v>
      </c>
      <c r="D1106" s="1">
        <v>5469.68994140625</v>
      </c>
      <c r="E1106" s="1">
        <v>5356.169921875</v>
      </c>
      <c r="F1106" s="1">
        <v>5395.919921875</v>
      </c>
      <c r="G1106" s="1">
        <v>5371390000</v>
      </c>
      <c r="H1106" s="23">
        <f t="shared" si="42"/>
        <v>1.6523864366879457E-2</v>
      </c>
      <c r="I1106" s="23">
        <f t="shared" si="41"/>
        <v>0.30857548660465778</v>
      </c>
      <c r="J1106" s="23">
        <v>0.16952890000000001</v>
      </c>
    </row>
    <row r="1107" spans="2:10" x14ac:dyDescent="0.5">
      <c r="B1107" s="19">
        <v>45771</v>
      </c>
      <c r="C1107" s="1">
        <v>5484.77001953125</v>
      </c>
      <c r="D1107" s="1">
        <v>5489.39990234375</v>
      </c>
      <c r="E1107" s="1">
        <v>5371.9599609375</v>
      </c>
      <c r="F1107" s="1">
        <v>5381.3798828125</v>
      </c>
      <c r="G1107" s="1">
        <v>4697710000</v>
      </c>
      <c r="H1107" s="23">
        <f t="shared" si="42"/>
        <v>2.0056628082583162E-2</v>
      </c>
      <c r="I1107" s="23">
        <f t="shared" si="41"/>
        <v>0.31138726532103683</v>
      </c>
      <c r="J1107" s="23">
        <v>0.16952890000000001</v>
      </c>
    </row>
    <row r="1108" spans="2:10" x14ac:dyDescent="0.5">
      <c r="B1108" s="19">
        <v>45772</v>
      </c>
      <c r="C1108" s="1">
        <v>5525.2099609375</v>
      </c>
      <c r="D1108" s="1">
        <v>5528.10986328125</v>
      </c>
      <c r="E1108" s="1">
        <v>5455.85986328125</v>
      </c>
      <c r="F1108" s="1">
        <v>5489.72998046875</v>
      </c>
      <c r="G1108" s="1">
        <v>4236580000</v>
      </c>
      <c r="H1108" s="23">
        <f t="shared" si="42"/>
        <v>7.3460847957005125E-3</v>
      </c>
      <c r="I1108" s="23">
        <f t="shared" si="41"/>
        <v>0.31190615773215513</v>
      </c>
      <c r="J1108" s="23">
        <v>0.16952890000000001</v>
      </c>
    </row>
    <row r="1109" spans="2:10" x14ac:dyDescent="0.5">
      <c r="B1109" s="19">
        <v>45775</v>
      </c>
      <c r="C1109" s="1">
        <v>5528.75</v>
      </c>
      <c r="D1109" s="1">
        <v>5553.66015625</v>
      </c>
      <c r="E1109" s="1">
        <v>5468.64013671875</v>
      </c>
      <c r="F1109" s="1">
        <v>5529.22021484375</v>
      </c>
      <c r="G1109" s="1">
        <v>4257880000</v>
      </c>
      <c r="H1109" s="23">
        <f t="shared" si="42"/>
        <v>6.4050153900193328E-4</v>
      </c>
      <c r="I1109" s="23">
        <f t="shared" si="41"/>
        <v>0.31079130062797</v>
      </c>
      <c r="J1109" s="23">
        <v>0.16952890000000001</v>
      </c>
    </row>
    <row r="1110" spans="2:10" x14ac:dyDescent="0.5">
      <c r="B1110" s="19">
        <v>45776</v>
      </c>
      <c r="C1110" s="1">
        <v>5560.830078125</v>
      </c>
      <c r="D1110" s="1">
        <v>5571.9501953125</v>
      </c>
      <c r="E1110" s="1">
        <v>5505.7001953125</v>
      </c>
      <c r="F1110" s="1">
        <v>5508.8701171875</v>
      </c>
      <c r="G1110" s="1">
        <v>4747150000</v>
      </c>
      <c r="H1110" s="23">
        <f t="shared" si="42"/>
        <v>5.7856415455563989E-3</v>
      </c>
      <c r="I1110" s="23">
        <f t="shared" si="41"/>
        <v>0.3103992098758846</v>
      </c>
      <c r="J1110" s="23">
        <v>0.16952890000000001</v>
      </c>
    </row>
    <row r="1111" spans="2:10" x14ac:dyDescent="0.5">
      <c r="B1111" s="19">
        <v>45777</v>
      </c>
      <c r="C1111" s="1">
        <v>5569.06005859375</v>
      </c>
      <c r="D1111" s="1">
        <v>5581.83984375</v>
      </c>
      <c r="E1111" s="1">
        <v>5433.240234375</v>
      </c>
      <c r="F1111" s="1">
        <v>5499.43994140625</v>
      </c>
      <c r="G1111" s="1">
        <v>5449490000</v>
      </c>
      <c r="H1111" s="23">
        <f t="shared" si="42"/>
        <v>1.4788972519335208E-3</v>
      </c>
      <c r="I1111" s="23">
        <f t="shared" si="41"/>
        <v>0.31037741479401049</v>
      </c>
      <c r="J1111" s="23">
        <v>0.16952890000000001</v>
      </c>
    </row>
    <row r="1112" spans="2:10" x14ac:dyDescent="0.5">
      <c r="B1112" s="19">
        <v>45778</v>
      </c>
      <c r="C1112" s="1">
        <v>5604.14013671875</v>
      </c>
      <c r="D1112" s="1">
        <v>5658.91015625</v>
      </c>
      <c r="E1112" s="1">
        <v>5597.35009765625</v>
      </c>
      <c r="F1112" s="1">
        <v>5625.14013671875</v>
      </c>
      <c r="G1112" s="1">
        <v>4935270000</v>
      </c>
      <c r="H1112" s="23">
        <f t="shared" si="42"/>
        <v>6.2793457164519737E-3</v>
      </c>
      <c r="I1112" s="23">
        <f t="shared" si="41"/>
        <v>0.31047135414588317</v>
      </c>
      <c r="J1112" s="23">
        <v>0.16952890000000001</v>
      </c>
    </row>
    <row r="1113" spans="2:10" x14ac:dyDescent="0.5">
      <c r="B1113" s="19">
        <v>45779</v>
      </c>
      <c r="C1113" s="1">
        <v>5686.669921875</v>
      </c>
      <c r="D1113" s="1">
        <v>5700.7001953125</v>
      </c>
      <c r="E1113" s="1">
        <v>5642.27978515625</v>
      </c>
      <c r="F1113" s="1">
        <v>5645.8798828125</v>
      </c>
      <c r="G1113" s="1">
        <v>4854380000</v>
      </c>
      <c r="H1113" s="23">
        <f t="shared" si="42"/>
        <v>1.4619191109112719E-2</v>
      </c>
      <c r="I1113" s="23">
        <f t="shared" si="41"/>
        <v>0.31198613910288581</v>
      </c>
      <c r="J1113" s="23">
        <v>0.16952890000000001</v>
      </c>
    </row>
    <row r="1114" spans="2:10" x14ac:dyDescent="0.5">
      <c r="B1114" s="19">
        <v>45782</v>
      </c>
      <c r="C1114" s="1">
        <v>5650.3798828125</v>
      </c>
      <c r="D1114" s="1">
        <v>5683.3798828125</v>
      </c>
      <c r="E1114" s="1">
        <v>5634.47998046875</v>
      </c>
      <c r="F1114" s="1">
        <v>5655.31982421875</v>
      </c>
      <c r="G1114" s="1">
        <v>4358260000</v>
      </c>
      <c r="H1114" s="23">
        <f t="shared" si="42"/>
        <v>-6.4020470293184471E-3</v>
      </c>
      <c r="I1114" s="23">
        <f t="shared" si="41"/>
        <v>0.31188838640081928</v>
      </c>
      <c r="J1114" s="23">
        <v>0.16952890000000001</v>
      </c>
    </row>
    <row r="1115" spans="2:10" x14ac:dyDescent="0.5">
      <c r="B1115" s="19">
        <v>45783</v>
      </c>
      <c r="C1115" s="1">
        <v>5606.91015625</v>
      </c>
      <c r="D1115" s="1">
        <v>5649.580078125</v>
      </c>
      <c r="E1115" s="1">
        <v>5586.0400390625</v>
      </c>
      <c r="F1115" s="1">
        <v>5605.8701171875</v>
      </c>
      <c r="G1115" s="1">
        <v>4717260000</v>
      </c>
      <c r="H1115" s="23">
        <f t="shared" si="42"/>
        <v>-7.7229852783917974E-3</v>
      </c>
      <c r="I1115" s="23">
        <f t="shared" si="41"/>
        <v>0.31173375507633905</v>
      </c>
      <c r="J1115" s="23">
        <v>0.16952890000000001</v>
      </c>
    </row>
    <row r="1116" spans="2:10" x14ac:dyDescent="0.5">
      <c r="B1116" s="19">
        <v>45784</v>
      </c>
      <c r="C1116" s="1">
        <v>5631.27978515625</v>
      </c>
      <c r="D1116" s="1">
        <v>5654.72998046875</v>
      </c>
      <c r="E1116" s="1">
        <v>5578.64013671875</v>
      </c>
      <c r="F1116" s="1">
        <v>5614.18017578125</v>
      </c>
      <c r="G1116" s="1">
        <v>4987440000</v>
      </c>
      <c r="H1116" s="23">
        <f t="shared" si="42"/>
        <v>4.3369381067101323E-3</v>
      </c>
      <c r="I1116" s="23">
        <f t="shared" si="41"/>
        <v>0.31176382356420357</v>
      </c>
      <c r="J1116" s="23">
        <v>0.16952890000000001</v>
      </c>
    </row>
    <row r="1117" spans="2:10" x14ac:dyDescent="0.5">
      <c r="B1117" s="19">
        <v>45785</v>
      </c>
      <c r="C1117" s="1">
        <v>5663.93994140625</v>
      </c>
      <c r="D1117" s="1">
        <v>5720.10009765625</v>
      </c>
      <c r="E1117" s="1">
        <v>5635.3798828125</v>
      </c>
      <c r="F1117" s="1">
        <v>5663.60009765625</v>
      </c>
      <c r="G1117" s="1">
        <v>5627400000</v>
      </c>
      <c r="H1117" s="23">
        <f t="shared" si="42"/>
        <v>5.7830211474656414E-3</v>
      </c>
      <c r="I1117" s="23">
        <f t="shared" si="41"/>
        <v>0.3119277319315259</v>
      </c>
      <c r="J1117" s="23">
        <v>0.16952890000000001</v>
      </c>
    </row>
    <row r="1118" spans="2:10" x14ac:dyDescent="0.5">
      <c r="B1118" s="19">
        <v>45786</v>
      </c>
      <c r="C1118" s="1">
        <v>5659.91015625</v>
      </c>
      <c r="D1118" s="1">
        <v>5691.68994140625</v>
      </c>
      <c r="E1118" s="1">
        <v>5644.14990234375</v>
      </c>
      <c r="F1118" s="1">
        <v>5679.64990234375</v>
      </c>
      <c r="G1118" s="1">
        <v>4645090000</v>
      </c>
      <c r="H1118" s="23">
        <f t="shared" si="42"/>
        <v>-7.1173413487636322E-4</v>
      </c>
      <c r="I1118" s="23">
        <f t="shared" si="41"/>
        <v>0.31146352816854656</v>
      </c>
      <c r="J1118" s="23">
        <v>0.16952890000000001</v>
      </c>
    </row>
    <row r="1119" spans="2:10" x14ac:dyDescent="0.5">
      <c r="B1119" s="19">
        <v>45789</v>
      </c>
      <c r="C1119" s="1">
        <v>5844.18994140625</v>
      </c>
      <c r="D1119" s="1">
        <v>5845.3701171875</v>
      </c>
      <c r="E1119" s="1">
        <v>5786.080078125</v>
      </c>
      <c r="F1119" s="1">
        <v>5807.2001953125</v>
      </c>
      <c r="G1119" s="1">
        <v>6014580000</v>
      </c>
      <c r="H1119" s="23">
        <f t="shared" si="42"/>
        <v>3.2039976677020812E-2</v>
      </c>
      <c r="I1119" s="23">
        <f t="shared" si="41"/>
        <v>0.31806229783108397</v>
      </c>
      <c r="J1119" s="23">
        <v>0.16952890000000001</v>
      </c>
    </row>
    <row r="1120" spans="2:10" x14ac:dyDescent="0.5">
      <c r="B1120" s="19">
        <v>45790</v>
      </c>
      <c r="C1120" s="1">
        <v>5886.5498046875</v>
      </c>
      <c r="D1120" s="1">
        <v>5906.64013671875</v>
      </c>
      <c r="E1120" s="1">
        <v>5845.02001953125</v>
      </c>
      <c r="F1120" s="1">
        <v>5854.14990234375</v>
      </c>
      <c r="G1120" s="1">
        <v>5516290000</v>
      </c>
      <c r="H1120" s="23">
        <f t="shared" si="42"/>
        <v>7.2220590202459771E-3</v>
      </c>
      <c r="I1120" s="23">
        <f t="shared" si="41"/>
        <v>0.31844190127443694</v>
      </c>
      <c r="J1120" s="23">
        <v>0.16952890000000001</v>
      </c>
    </row>
    <row r="1121" spans="2:10" x14ac:dyDescent="0.5">
      <c r="B1121" s="19">
        <v>45791</v>
      </c>
      <c r="C1121" s="1">
        <v>5892.580078125</v>
      </c>
      <c r="D1121" s="1">
        <v>5906.5498046875</v>
      </c>
      <c r="E1121" s="1">
        <v>5872.10986328125</v>
      </c>
      <c r="F1121" s="1">
        <v>5896.740234375</v>
      </c>
      <c r="G1121" s="1">
        <v>5233450000</v>
      </c>
      <c r="H1121" s="23">
        <f t="shared" si="42"/>
        <v>1.0238912422760539E-3</v>
      </c>
      <c r="I1121" s="23">
        <f t="shared" si="41"/>
        <v>0.31842282306017972</v>
      </c>
      <c r="J1121" s="23">
        <v>0.16952890000000001</v>
      </c>
    </row>
    <row r="1122" spans="2:10" x14ac:dyDescent="0.5">
      <c r="B1122" s="19">
        <v>45792</v>
      </c>
      <c r="C1122" s="1">
        <v>5916.93017578125</v>
      </c>
      <c r="D1122" s="1">
        <v>5924.2099609375</v>
      </c>
      <c r="E1122" s="1">
        <v>5865.16015625</v>
      </c>
      <c r="F1122" s="1">
        <v>5869.81982421875</v>
      </c>
      <c r="G1122" s="1">
        <v>4991290000</v>
      </c>
      <c r="H1122" s="23">
        <f t="shared" si="42"/>
        <v>4.123817438757677E-3</v>
      </c>
      <c r="I1122" s="23">
        <f t="shared" si="41"/>
        <v>0.31780638207833406</v>
      </c>
      <c r="J1122" s="23">
        <v>0.16952890000000001</v>
      </c>
    </row>
    <row r="1123" spans="2:10" x14ac:dyDescent="0.5">
      <c r="B1123" s="19">
        <v>45793</v>
      </c>
      <c r="C1123" s="1">
        <v>5958.3798828125</v>
      </c>
      <c r="D1123" s="1">
        <v>5958.6201171875</v>
      </c>
      <c r="E1123" s="1">
        <v>5907.35986328125</v>
      </c>
      <c r="F1123" s="1">
        <v>5929.08984375</v>
      </c>
      <c r="G1123" s="1">
        <v>4850850000</v>
      </c>
      <c r="H1123" s="23">
        <f t="shared" si="42"/>
        <v>6.9808493681001891E-3</v>
      </c>
      <c r="I1123" s="23">
        <f t="shared" si="41"/>
        <v>0.31815988836686199</v>
      </c>
      <c r="J1123" s="23">
        <v>0.16952890000000001</v>
      </c>
    </row>
    <row r="1124" spans="2:10" x14ac:dyDescent="0.5">
      <c r="B1124" s="19">
        <v>45796</v>
      </c>
      <c r="C1124" s="1">
        <v>5963.60009765625</v>
      </c>
      <c r="D1124" s="1">
        <v>5968.60986328125</v>
      </c>
      <c r="E1124" s="1">
        <v>5895.68994140625</v>
      </c>
      <c r="F1124" s="1">
        <v>5902.8798828125</v>
      </c>
      <c r="G1124" s="1">
        <v>4144010000</v>
      </c>
      <c r="H1124" s="23">
        <f t="shared" si="42"/>
        <v>8.757295660482738E-4</v>
      </c>
      <c r="I1124" s="23">
        <f t="shared" si="41"/>
        <v>0.31811822273503432</v>
      </c>
      <c r="J1124" s="23">
        <v>0.16952890000000001</v>
      </c>
    </row>
    <row r="1125" spans="2:10" x14ac:dyDescent="0.5">
      <c r="B1125" s="19">
        <v>45797</v>
      </c>
      <c r="C1125" s="1">
        <v>5940.4599609375</v>
      </c>
      <c r="D1125" s="1">
        <v>5953.06005859375</v>
      </c>
      <c r="E1125" s="1">
        <v>5909.259765625</v>
      </c>
      <c r="F1125" s="1">
        <v>5944.66015625</v>
      </c>
      <c r="G1125" s="1">
        <v>4416850000</v>
      </c>
      <c r="H1125" s="23">
        <f t="shared" si="42"/>
        <v>-3.8877770695725784E-3</v>
      </c>
      <c r="I1125" s="23">
        <f t="shared" si="41"/>
        <v>0.31813993364886956</v>
      </c>
      <c r="J1125" s="23">
        <v>0.16952890000000001</v>
      </c>
    </row>
    <row r="1126" spans="2:10" x14ac:dyDescent="0.5">
      <c r="B1126" s="19">
        <v>45798</v>
      </c>
      <c r="C1126" s="1">
        <v>5844.60986328125</v>
      </c>
      <c r="D1126" s="1">
        <v>5938.3701171875</v>
      </c>
      <c r="E1126" s="1">
        <v>5830.91015625</v>
      </c>
      <c r="F1126" s="1">
        <v>5910.18017578125</v>
      </c>
      <c r="G1126" s="1">
        <v>5254250000</v>
      </c>
      <c r="H1126" s="23">
        <f t="shared" si="42"/>
        <v>-1.6266719267758897E-2</v>
      </c>
      <c r="I1126" s="23">
        <f t="shared" si="41"/>
        <v>0.31961037106075862</v>
      </c>
      <c r="J1126" s="23">
        <v>0.16952890000000001</v>
      </c>
    </row>
    <row r="1127" spans="2:10" x14ac:dyDescent="0.5">
      <c r="B1127" s="19">
        <v>45799</v>
      </c>
      <c r="C1127" s="1">
        <v>5842.009765625</v>
      </c>
      <c r="D1127" s="1">
        <v>5878.080078125</v>
      </c>
      <c r="E1127" s="1">
        <v>5825.81982421875</v>
      </c>
      <c r="F1127" s="1">
        <v>5841.259765625</v>
      </c>
      <c r="G1127" s="1">
        <v>5157050000</v>
      </c>
      <c r="H1127" s="23">
        <f t="shared" si="42"/>
        <v>-4.4497002242116929E-4</v>
      </c>
      <c r="I1127" s="23">
        <f t="shared" si="41"/>
        <v>0.31784925466287151</v>
      </c>
      <c r="J1127" s="23">
        <v>0.16952890000000001</v>
      </c>
    </row>
    <row r="1128" spans="2:10" x14ac:dyDescent="0.5">
      <c r="B1128" s="19">
        <v>45800</v>
      </c>
      <c r="C1128" s="1">
        <v>5802.81982421875</v>
      </c>
      <c r="D1128" s="1">
        <v>5829.509765625</v>
      </c>
      <c r="E1128" s="1">
        <v>5767.41015625</v>
      </c>
      <c r="F1128" s="1">
        <v>5781.89013671875</v>
      </c>
      <c r="G1128" s="1">
        <v>4662820000</v>
      </c>
      <c r="H1128" s="23">
        <f t="shared" si="42"/>
        <v>-6.730899591473139E-3</v>
      </c>
      <c r="I1128" s="23">
        <f t="shared" si="41"/>
        <v>0.31796967646265506</v>
      </c>
      <c r="J1128" s="23">
        <v>0.16952890000000001</v>
      </c>
    </row>
    <row r="1129" spans="2:10" x14ac:dyDescent="0.5">
      <c r="B1129" s="19">
        <v>45804</v>
      </c>
      <c r="C1129" s="1">
        <v>5921.5400390625</v>
      </c>
      <c r="D1129" s="1">
        <v>5924.330078125</v>
      </c>
      <c r="E1129" s="1">
        <v>5854.06982421875</v>
      </c>
      <c r="F1129" s="1">
        <v>5854.06982421875</v>
      </c>
      <c r="G1129" s="1">
        <v>5366380000</v>
      </c>
      <c r="H1129" s="23">
        <f t="shared" si="42"/>
        <v>2.025258080218437E-2</v>
      </c>
      <c r="I1129" s="23">
        <f t="shared" si="41"/>
        <v>0.32053209655511433</v>
      </c>
      <c r="J1129" s="23">
        <v>0.16952890000000001</v>
      </c>
    </row>
    <row r="1130" spans="2:10" x14ac:dyDescent="0.5">
      <c r="B1130" s="19">
        <v>45805</v>
      </c>
      <c r="C1130" s="1">
        <v>5888.5498046875</v>
      </c>
      <c r="D1130" s="1">
        <v>5939.919921875</v>
      </c>
      <c r="E1130" s="1">
        <v>5881.8798828125</v>
      </c>
      <c r="F1130" s="1">
        <v>5925.5400390625</v>
      </c>
      <c r="G1130" s="1">
        <v>4665050000</v>
      </c>
      <c r="H1130" s="23">
        <f t="shared" si="42"/>
        <v>-5.586802576444734E-3</v>
      </c>
      <c r="I1130" s="23">
        <f t="shared" si="41"/>
        <v>0.32071998402960139</v>
      </c>
      <c r="J1130" s="23">
        <v>0.16952890000000001</v>
      </c>
    </row>
    <row r="1131" spans="2:10" x14ac:dyDescent="0.5">
      <c r="B1131" s="19">
        <v>45806</v>
      </c>
      <c r="C1131" s="1">
        <v>5912.169921875</v>
      </c>
      <c r="D1131" s="1">
        <v>5943.1298828125</v>
      </c>
      <c r="E1131" s="1">
        <v>5873.7998046875</v>
      </c>
      <c r="F1131" s="1">
        <v>5939.9599609375</v>
      </c>
      <c r="G1131" s="1">
        <v>4569750000</v>
      </c>
      <c r="H1131" s="23">
        <f t="shared" si="42"/>
        <v>4.0031708706317415E-3</v>
      </c>
      <c r="I1131" s="23">
        <f t="shared" si="41"/>
        <v>0.3192030987471029</v>
      </c>
      <c r="J1131" s="23">
        <v>0.16952890000000001</v>
      </c>
    </row>
    <row r="1132" spans="2:10" x14ac:dyDescent="0.5">
      <c r="B1132" s="19">
        <v>45807</v>
      </c>
      <c r="C1132" s="1">
        <v>5911.68994140625</v>
      </c>
      <c r="D1132" s="1">
        <v>5922.14013671875</v>
      </c>
      <c r="E1132" s="1">
        <v>5843.66015625</v>
      </c>
      <c r="F1132" s="1">
        <v>5903.669921875</v>
      </c>
      <c r="G1132" s="1">
        <v>6378540000</v>
      </c>
      <c r="H1132" s="23">
        <f t="shared" si="42"/>
        <v>-8.1188456995205617E-5</v>
      </c>
      <c r="I1132" s="23">
        <f t="shared" si="41"/>
        <v>0.31762617297865658</v>
      </c>
      <c r="J1132" s="23">
        <v>0.16952890000000001</v>
      </c>
    </row>
    <row r="1133" spans="2:10" x14ac:dyDescent="0.5">
      <c r="B1133" s="19">
        <v>45810</v>
      </c>
      <c r="C1133" s="1">
        <v>5935.93994140625</v>
      </c>
      <c r="D1133" s="1">
        <v>5937.39990234375</v>
      </c>
      <c r="E1133" s="1">
        <v>5861.43017578125</v>
      </c>
      <c r="F1133" s="1">
        <v>5896.68017578125</v>
      </c>
      <c r="G1133" s="1">
        <v>4832240000</v>
      </c>
      <c r="H1133" s="23">
        <f t="shared" si="42"/>
        <v>4.0936514906260279E-3</v>
      </c>
      <c r="I1133" s="23">
        <f t="shared" si="41"/>
        <v>0.31569443832034771</v>
      </c>
      <c r="J1133" s="23">
        <v>0.16952890000000001</v>
      </c>
    </row>
    <row r="1134" spans="2:10" x14ac:dyDescent="0.5">
      <c r="B1134" s="19">
        <v>45811</v>
      </c>
      <c r="C1134" s="1">
        <v>5970.3701171875</v>
      </c>
      <c r="D1134" s="1">
        <v>5981.35009765625</v>
      </c>
      <c r="E1134" s="1">
        <v>5929</v>
      </c>
      <c r="F1134" s="1">
        <v>5938.56005859375</v>
      </c>
      <c r="G1134" s="1">
        <v>5026680000</v>
      </c>
      <c r="H1134" s="23">
        <f t="shared" si="42"/>
        <v>5.7835335353689787E-3</v>
      </c>
      <c r="I1134" s="23">
        <f t="shared" si="41"/>
        <v>0.31484552066082366</v>
      </c>
      <c r="J1134" s="23">
        <v>0.16952890000000001</v>
      </c>
    </row>
    <row r="1135" spans="2:10" x14ac:dyDescent="0.5">
      <c r="B1135" s="19">
        <v>45812</v>
      </c>
      <c r="C1135" s="1">
        <v>5970.81005859375</v>
      </c>
      <c r="D1135" s="1">
        <v>5990.47998046875</v>
      </c>
      <c r="E1135" s="1">
        <v>5966.10986328125</v>
      </c>
      <c r="F1135" s="1">
        <v>5978.93994140625</v>
      </c>
      <c r="G1135" s="1">
        <v>4767050000</v>
      </c>
      <c r="H1135" s="23">
        <f t="shared" si="42"/>
        <v>7.3684744719162675E-5</v>
      </c>
      <c r="I1135" s="23">
        <f t="shared" si="41"/>
        <v>0.31411124154707049</v>
      </c>
      <c r="J1135" s="23">
        <v>0.16952890000000001</v>
      </c>
    </row>
    <row r="1136" spans="2:10" x14ac:dyDescent="0.5">
      <c r="B1136" s="19">
        <v>45813</v>
      </c>
      <c r="C1136" s="1">
        <v>5939.2998046875</v>
      </c>
      <c r="D1136" s="1">
        <v>5999.7001953125</v>
      </c>
      <c r="E1136" s="1">
        <v>5921.2001953125</v>
      </c>
      <c r="F1136" s="1">
        <v>5985.669921875</v>
      </c>
      <c r="G1136" s="1">
        <v>5091850000</v>
      </c>
      <c r="H1136" s="23">
        <f t="shared" si="42"/>
        <v>-5.2913579786981121E-3</v>
      </c>
      <c r="I1136" s="23">
        <f t="shared" si="41"/>
        <v>0.31212149000297473</v>
      </c>
      <c r="J1136" s="23">
        <v>0.16952890000000001</v>
      </c>
    </row>
    <row r="1137" spans="2:10" x14ac:dyDescent="0.5">
      <c r="B1137" s="19">
        <v>45814</v>
      </c>
      <c r="C1137" s="1">
        <v>6000.35986328125</v>
      </c>
      <c r="D1137" s="1">
        <v>6016.8701171875</v>
      </c>
      <c r="E1137" s="1">
        <v>5978.6298828125</v>
      </c>
      <c r="F1137" s="1">
        <v>5987.06005859375</v>
      </c>
      <c r="G1137" s="1">
        <v>4355710000</v>
      </c>
      <c r="H1137" s="23">
        <f t="shared" si="42"/>
        <v>1.0228196215376713E-2</v>
      </c>
      <c r="I1137" s="23">
        <f t="shared" si="41"/>
        <v>0.31256910817651185</v>
      </c>
      <c r="J1137" s="23">
        <v>0.16952890000000001</v>
      </c>
    </row>
    <row r="1138" spans="2:10" x14ac:dyDescent="0.5">
      <c r="B1138" s="19">
        <v>45817</v>
      </c>
      <c r="C1138" s="1">
        <v>6005.8798828125</v>
      </c>
      <c r="D1138" s="1">
        <v>6021.31005859375</v>
      </c>
      <c r="E1138" s="1">
        <v>5994.18017578125</v>
      </c>
      <c r="F1138" s="1">
        <v>6004.6298828125</v>
      </c>
      <c r="G1138" s="1">
        <v>4642360000</v>
      </c>
      <c r="H1138" s="23">
        <f t="shared" si="42"/>
        <v>9.1952518639136591E-4</v>
      </c>
      <c r="I1138" s="23">
        <f t="shared" si="41"/>
        <v>0.30735939342518925</v>
      </c>
      <c r="J1138" s="23">
        <v>0.16952890000000001</v>
      </c>
    </row>
    <row r="1139" spans="2:10" x14ac:dyDescent="0.5">
      <c r="B1139" s="19">
        <v>45818</v>
      </c>
      <c r="C1139" s="1">
        <v>6038.81005859375</v>
      </c>
      <c r="D1139" s="1">
        <v>6043.009765625</v>
      </c>
      <c r="E1139" s="1">
        <v>6000.27978515625</v>
      </c>
      <c r="F1139" s="1">
        <v>6009.91015625</v>
      </c>
      <c r="G1139" s="1">
        <v>4882880000</v>
      </c>
      <c r="H1139" s="23">
        <f t="shared" si="42"/>
        <v>5.4680125416468406E-3</v>
      </c>
      <c r="I1139" s="23">
        <f t="shared" si="41"/>
        <v>0.30697259089623619</v>
      </c>
      <c r="J1139" s="23">
        <v>0.16952890000000001</v>
      </c>
    </row>
    <row r="1140" spans="2:10" x14ac:dyDescent="0.5">
      <c r="B1140" s="19">
        <v>45819</v>
      </c>
      <c r="C1140" s="1">
        <v>6022.240234375</v>
      </c>
      <c r="D1140" s="1">
        <v>6059.39990234375</v>
      </c>
      <c r="E1140" s="1">
        <v>6002.31982421875</v>
      </c>
      <c r="F1140" s="1">
        <v>6049.3798828125</v>
      </c>
      <c r="G1140" s="1">
        <v>5111550000</v>
      </c>
      <c r="H1140" s="23">
        <f t="shared" si="42"/>
        <v>-2.7476603182873451E-3</v>
      </c>
      <c r="I1140" s="23">
        <f t="shared" si="41"/>
        <v>0.30698800036076418</v>
      </c>
      <c r="J1140" s="23">
        <v>0.16952890000000001</v>
      </c>
    </row>
    <row r="1141" spans="2:10" x14ac:dyDescent="0.5">
      <c r="B1141" s="19">
        <v>45820</v>
      </c>
      <c r="C1141" s="1">
        <v>6045.259765625</v>
      </c>
      <c r="D1141" s="1">
        <v>6045.43017578125</v>
      </c>
      <c r="E1141" s="1">
        <v>6003.8798828125</v>
      </c>
      <c r="F1141" s="1">
        <v>6009.89990234375</v>
      </c>
      <c r="G1141" s="1">
        <v>4669500000</v>
      </c>
      <c r="H1141" s="23">
        <f t="shared" si="42"/>
        <v>3.8151330716763875E-3</v>
      </c>
      <c r="I1141" s="23">
        <f t="shared" si="41"/>
        <v>0.30547952863306871</v>
      </c>
      <c r="J1141" s="23">
        <v>0.16952890000000001</v>
      </c>
    </row>
    <row r="1142" spans="2:10" x14ac:dyDescent="0.5">
      <c r="B1142" s="19">
        <v>45821</v>
      </c>
      <c r="C1142" s="1">
        <v>5976.97021484375</v>
      </c>
      <c r="D1142" s="1">
        <v>6026.16015625</v>
      </c>
      <c r="E1142" s="1">
        <v>5963.2099609375</v>
      </c>
      <c r="F1142" s="1">
        <v>6000.56005859375</v>
      </c>
      <c r="G1142" s="1">
        <v>5258910000</v>
      </c>
      <c r="H1142" s="23">
        <f t="shared" si="42"/>
        <v>-1.1360668590102889E-2</v>
      </c>
      <c r="I1142" s="23">
        <f t="shared" si="41"/>
        <v>0.30389751651338104</v>
      </c>
      <c r="J1142" s="23">
        <v>0.16952890000000001</v>
      </c>
    </row>
    <row r="1143" spans="2:10" x14ac:dyDescent="0.5">
      <c r="B1143" s="19">
        <v>45824</v>
      </c>
      <c r="C1143" s="1">
        <v>6033.10986328125</v>
      </c>
      <c r="D1143" s="1">
        <v>6050.830078125</v>
      </c>
      <c r="E1143" s="1">
        <v>6004</v>
      </c>
      <c r="F1143" s="1">
        <v>6004</v>
      </c>
      <c r="G1143" s="1">
        <v>5111710000</v>
      </c>
      <c r="H1143" s="23">
        <f t="shared" si="42"/>
        <v>9.3488231481891008E-3</v>
      </c>
      <c r="I1143" s="23">
        <f t="shared" si="41"/>
        <v>0.30417090393282542</v>
      </c>
      <c r="J1143" s="23">
        <v>0.16952890000000001</v>
      </c>
    </row>
    <row r="1144" spans="2:10" x14ac:dyDescent="0.5">
      <c r="B1144" s="19">
        <v>45825</v>
      </c>
      <c r="C1144" s="1">
        <v>5982.72021484375</v>
      </c>
      <c r="D1144" s="1">
        <v>6023.25</v>
      </c>
      <c r="E1144" s="1">
        <v>5974.7998046875</v>
      </c>
      <c r="F1144" s="1">
        <v>6012.14990234375</v>
      </c>
      <c r="G1144" s="1">
        <v>4955700000</v>
      </c>
      <c r="H1144" s="23">
        <f t="shared" si="42"/>
        <v>-8.3872597236431343E-3</v>
      </c>
      <c r="I1144" s="23">
        <f t="shared" si="41"/>
        <v>0.30384354535335889</v>
      </c>
      <c r="J1144" s="23">
        <v>0.16952890000000001</v>
      </c>
    </row>
    <row r="1145" spans="2:10" x14ac:dyDescent="0.5">
      <c r="B1145" s="19">
        <v>45826</v>
      </c>
      <c r="C1145" s="1">
        <v>5980.8701171875</v>
      </c>
      <c r="D1145" s="1">
        <v>6018.25</v>
      </c>
      <c r="E1145" s="1">
        <v>5971.89013671875</v>
      </c>
      <c r="F1145" s="1">
        <v>5987.93017578125</v>
      </c>
      <c r="G1145" s="1">
        <v>5106470000</v>
      </c>
      <c r="H1145" s="23">
        <f t="shared" si="42"/>
        <v>-3.0928803472058796E-4</v>
      </c>
      <c r="I1145" s="23">
        <f t="shared" si="41"/>
        <v>0.30320794162405768</v>
      </c>
      <c r="J1145" s="23">
        <v>0.16952890000000001</v>
      </c>
    </row>
    <row r="1146" spans="2:10" x14ac:dyDescent="0.5">
      <c r="B1146" s="19">
        <v>45828</v>
      </c>
      <c r="C1146" s="1">
        <v>5967.83984375</v>
      </c>
      <c r="D1146" s="1">
        <v>6018.2001953125</v>
      </c>
      <c r="E1146" s="1">
        <v>5952.56005859375</v>
      </c>
      <c r="F1146" s="1">
        <v>5999.669921875</v>
      </c>
      <c r="G1146" s="1">
        <v>7451500000</v>
      </c>
      <c r="H1146" s="23">
        <f t="shared" si="42"/>
        <v>-2.181035215587759E-3</v>
      </c>
      <c r="I1146" s="23">
        <f t="shared" si="41"/>
        <v>0.30320768895240724</v>
      </c>
      <c r="J1146" s="23">
        <v>0.16952890000000001</v>
      </c>
    </row>
    <row r="1147" spans="2:10" x14ac:dyDescent="0.5">
      <c r="B1147" s="19">
        <v>45831</v>
      </c>
      <c r="C1147" s="1">
        <v>6025.169921875</v>
      </c>
      <c r="D1147" s="1">
        <v>6028.77001953125</v>
      </c>
      <c r="E1147" s="1">
        <v>5943.22998046875</v>
      </c>
      <c r="F1147" s="1">
        <v>5969.669921875</v>
      </c>
      <c r="G1147" s="1">
        <v>5597000000</v>
      </c>
      <c r="H1147" s="23">
        <f t="shared" si="42"/>
        <v>9.5606550712594388E-3</v>
      </c>
      <c r="I1147" s="23">
        <f t="shared" si="41"/>
        <v>0.30370975020195251</v>
      </c>
      <c r="J1147" s="23">
        <v>0.16952890000000001</v>
      </c>
    </row>
    <row r="1148" spans="2:10" x14ac:dyDescent="0.5">
      <c r="B1148" s="19">
        <v>45832</v>
      </c>
      <c r="C1148" s="1">
        <v>6092.18017578125</v>
      </c>
      <c r="D1148" s="1">
        <v>6101.759765625</v>
      </c>
      <c r="E1148" s="1">
        <v>6059.25</v>
      </c>
      <c r="F1148" s="1">
        <v>6061.2099609375</v>
      </c>
      <c r="G1148" s="1">
        <v>5443690000</v>
      </c>
      <c r="H1148" s="23">
        <f t="shared" si="42"/>
        <v>1.1060328616958607E-2</v>
      </c>
      <c r="I1148" s="23">
        <f t="shared" si="41"/>
        <v>0.30255793151656352</v>
      </c>
      <c r="J1148" s="23">
        <v>0.16952890000000001</v>
      </c>
    </row>
    <row r="1149" spans="2:10" x14ac:dyDescent="0.5">
      <c r="B1149" s="19">
        <v>45833</v>
      </c>
      <c r="C1149" s="1">
        <v>6092.16015625</v>
      </c>
      <c r="D1149" s="1">
        <v>6108.509765625</v>
      </c>
      <c r="E1149" s="1">
        <v>6080.08984375</v>
      </c>
      <c r="F1149" s="1">
        <v>6104.22998046875</v>
      </c>
      <c r="G1149" s="1">
        <v>5171110000</v>
      </c>
      <c r="H1149" s="23">
        <f t="shared" si="42"/>
        <v>-3.2861083496653311E-6</v>
      </c>
      <c r="I1149" s="23">
        <f t="shared" si="41"/>
        <v>0.30255945019869768</v>
      </c>
      <c r="J1149" s="23">
        <v>0.16952890000000001</v>
      </c>
    </row>
    <row r="1150" spans="2:10" x14ac:dyDescent="0.5">
      <c r="B1150" s="19">
        <v>45834</v>
      </c>
      <c r="C1150" s="1">
        <v>6141.02001953125</v>
      </c>
      <c r="D1150" s="1">
        <v>6146.52001953125</v>
      </c>
      <c r="E1150" s="1">
        <v>6107.27001953125</v>
      </c>
      <c r="F1150" s="1">
        <v>6112.08984375</v>
      </c>
      <c r="G1150" s="1">
        <v>5308140000</v>
      </c>
      <c r="H1150" s="23">
        <f t="shared" si="42"/>
        <v>7.9881310325167973E-3</v>
      </c>
      <c r="I1150" s="23">
        <f t="shared" si="41"/>
        <v>0.30188463688687633</v>
      </c>
      <c r="J1150" s="23">
        <v>0.16952890000000001</v>
      </c>
    </row>
    <row r="1151" spans="2:10" x14ac:dyDescent="0.5">
      <c r="B1151" s="19">
        <v>45835</v>
      </c>
      <c r="C1151" s="1">
        <v>6173.06982421875</v>
      </c>
      <c r="D1151" s="1">
        <v>6187.68017578125</v>
      </c>
      <c r="E1151" s="1">
        <v>6132.35009765625</v>
      </c>
      <c r="F1151" s="1">
        <v>6150.7001953125</v>
      </c>
      <c r="G1151" s="1">
        <v>7889350000</v>
      </c>
      <c r="H1151" s="23">
        <f t="shared" si="42"/>
        <v>5.205399256150098E-3</v>
      </c>
      <c r="I1151" s="23">
        <f t="shared" si="41"/>
        <v>0.30185365645033674</v>
      </c>
      <c r="J1151" s="23">
        <v>0.16952890000000001</v>
      </c>
    </row>
    <row r="1152" spans="2:10" x14ac:dyDescent="0.5">
      <c r="B1152" s="19">
        <v>45838</v>
      </c>
      <c r="C1152" s="1">
        <v>6204.9501953125</v>
      </c>
      <c r="D1152" s="1">
        <v>6215.080078125</v>
      </c>
      <c r="E1152" s="1">
        <v>6174.97021484375</v>
      </c>
      <c r="F1152" s="1">
        <v>6193.35986328125</v>
      </c>
      <c r="G1152" s="1">
        <v>5782900000</v>
      </c>
      <c r="H1152" s="23">
        <f t="shared" si="42"/>
        <v>5.1511375061288819E-3</v>
      </c>
      <c r="I1152" s="23">
        <f t="shared" si="41"/>
        <v>0.29884077812138399</v>
      </c>
      <c r="J1152" s="23">
        <v>0.16952890000000001</v>
      </c>
    </row>
    <row r="1153" spans="2:10" x14ac:dyDescent="0.5">
      <c r="B1153" s="19">
        <v>45839</v>
      </c>
      <c r="C1153" s="1">
        <v>6198.009765625</v>
      </c>
      <c r="D1153" s="1">
        <v>6210.77978515625</v>
      </c>
      <c r="E1153" s="1">
        <v>6177.97021484375</v>
      </c>
      <c r="F1153" s="1">
        <v>6187.25</v>
      </c>
      <c r="G1153" s="1">
        <v>6275310000</v>
      </c>
      <c r="H1153" s="23">
        <f t="shared" si="42"/>
        <v>-1.1191571098791433E-3</v>
      </c>
      <c r="I1153" s="23">
        <f t="shared" si="41"/>
        <v>0.29878906362954089</v>
      </c>
      <c r="J1153" s="23">
        <v>0.16952890000000001</v>
      </c>
    </row>
    <row r="1154" spans="2:10" x14ac:dyDescent="0.5">
      <c r="B1154" s="19">
        <v>45840</v>
      </c>
      <c r="C1154" s="1">
        <v>6227.419921875</v>
      </c>
      <c r="D1154" s="1">
        <v>6227.60009765625</v>
      </c>
      <c r="E1154" s="1">
        <v>6188.2900390625</v>
      </c>
      <c r="F1154" s="1">
        <v>6193.8798828125</v>
      </c>
      <c r="G1154" s="1">
        <v>5645710000</v>
      </c>
      <c r="H1154" s="23">
        <f t="shared" si="42"/>
        <v>4.7338743064907745E-3</v>
      </c>
      <c r="I1154" s="23">
        <f t="shared" si="41"/>
        <v>0.29882391367310263</v>
      </c>
      <c r="J1154" s="23">
        <v>0.16952890000000001</v>
      </c>
    </row>
    <row r="1155" spans="2:10" x14ac:dyDescent="0.5">
      <c r="B1155" s="19">
        <v>45841</v>
      </c>
      <c r="C1155" s="1">
        <v>6279.35009765625</v>
      </c>
      <c r="D1155" s="1">
        <v>6284.64990234375</v>
      </c>
      <c r="E1155" s="1">
        <v>6246.4599609375</v>
      </c>
      <c r="F1155" s="1">
        <v>6246.4599609375</v>
      </c>
      <c r="G1155" s="1">
        <v>3378110000</v>
      </c>
      <c r="H1155" s="23">
        <f t="shared" si="42"/>
        <v>8.3043782106639406E-3</v>
      </c>
      <c r="I1155" s="23">
        <f t="shared" si="41"/>
        <v>0.29895218652581146</v>
      </c>
      <c r="J1155" s="23">
        <v>0.16952890000000001</v>
      </c>
    </row>
    <row r="1156" spans="2:10" x14ac:dyDescent="0.5">
      <c r="B1156" s="19">
        <v>45845</v>
      </c>
      <c r="C1156" s="1">
        <v>6229.97998046875</v>
      </c>
      <c r="D1156" s="1">
        <v>6262.06982421875</v>
      </c>
      <c r="E1156" s="1">
        <v>6201</v>
      </c>
      <c r="F1156" s="1">
        <v>6259.0400390625</v>
      </c>
      <c r="G1156" s="1">
        <v>5236740000</v>
      </c>
      <c r="H1156" s="23">
        <f t="shared" si="42"/>
        <v>-7.8933681042440175E-3</v>
      </c>
      <c r="I1156" s="23">
        <f t="shared" si="41"/>
        <v>0.28100385476758799</v>
      </c>
      <c r="J1156" s="23">
        <v>0.16952890000000001</v>
      </c>
    </row>
    <row r="1157" spans="2:10" x14ac:dyDescent="0.5">
      <c r="B1157" s="19">
        <v>45846</v>
      </c>
      <c r="C1157" s="1">
        <v>6225.52001953125</v>
      </c>
      <c r="D1157" s="1">
        <v>6242.7001953125</v>
      </c>
      <c r="E1157" s="1">
        <v>6217.75</v>
      </c>
      <c r="F1157" s="1">
        <v>6234.02978515625</v>
      </c>
      <c r="G1157" s="1">
        <v>5739030000</v>
      </c>
      <c r="H1157" s="23">
        <f t="shared" si="42"/>
        <v>-7.161432504695748E-4</v>
      </c>
      <c r="I1157" s="23">
        <f t="shared" si="41"/>
        <v>0.24933913739324529</v>
      </c>
      <c r="J1157" s="23">
        <v>0.16952890000000001</v>
      </c>
    </row>
    <row r="1158" spans="2:10" x14ac:dyDescent="0.5">
      <c r="B1158" s="19">
        <v>45847</v>
      </c>
      <c r="C1158" s="1">
        <v>6263.259765625</v>
      </c>
      <c r="D1158" s="1">
        <v>6269.16015625</v>
      </c>
      <c r="E1158" s="1">
        <v>6231.43017578125</v>
      </c>
      <c r="F1158" s="1">
        <v>6243.330078125</v>
      </c>
      <c r="G1158" s="1">
        <v>4813340000</v>
      </c>
      <c r="H1158" s="23">
        <f t="shared" si="42"/>
        <v>6.0438027767796901E-3</v>
      </c>
      <c r="I1158" s="23">
        <f t="shared" ref="I1158:I1221" si="43">_xlfn.STDEV.S(H1096:H1158)*SQRT(252)</f>
        <v>0.249139950099978</v>
      </c>
      <c r="J1158" s="23">
        <v>0.16952890000000001</v>
      </c>
    </row>
    <row r="1159" spans="2:10" x14ac:dyDescent="0.5">
      <c r="B1159" s="19">
        <v>45848</v>
      </c>
      <c r="C1159" s="1">
        <v>6280.4599609375</v>
      </c>
      <c r="D1159" s="1">
        <v>6290.22021484375</v>
      </c>
      <c r="E1159" s="1">
        <v>6251.43994140625</v>
      </c>
      <c r="F1159" s="1">
        <v>6266.7998046875</v>
      </c>
      <c r="G1159" s="1">
        <v>5367350000</v>
      </c>
      <c r="H1159" s="23">
        <f t="shared" ref="H1159:H1223" si="44">LN(C1159/C1158)</f>
        <v>2.7424410729257912E-3</v>
      </c>
      <c r="I1159" s="23">
        <f t="shared" si="43"/>
        <v>0.24607134835295261</v>
      </c>
      <c r="J1159" s="23">
        <v>0.16952890000000001</v>
      </c>
    </row>
    <row r="1160" spans="2:10" x14ac:dyDescent="0.5">
      <c r="B1160" s="19">
        <v>45849</v>
      </c>
      <c r="C1160" s="1">
        <v>6259.75</v>
      </c>
      <c r="D1160" s="1">
        <v>6269.43994140625</v>
      </c>
      <c r="E1160" s="1">
        <v>6237.60009765625</v>
      </c>
      <c r="F1160" s="1">
        <v>6255.68017578125</v>
      </c>
      <c r="G1160" s="1">
        <v>4656210000</v>
      </c>
      <c r="H1160" s="23">
        <f t="shared" si="44"/>
        <v>-3.3029717732258423E-3</v>
      </c>
      <c r="I1160" s="23">
        <f t="shared" si="43"/>
        <v>0.17104298957072575</v>
      </c>
      <c r="J1160" s="23">
        <v>0.16952890000000001</v>
      </c>
    </row>
    <row r="1161" spans="2:10" x14ac:dyDescent="0.5">
      <c r="B1161" s="19">
        <v>45852</v>
      </c>
      <c r="C1161" s="1">
        <v>6268.56005859375</v>
      </c>
      <c r="D1161" s="1">
        <v>6273.31005859375</v>
      </c>
      <c r="E1161" s="1">
        <v>6239.22021484375</v>
      </c>
      <c r="F1161" s="1">
        <v>6255.14990234375</v>
      </c>
      <c r="G1161" s="1">
        <v>4722250000</v>
      </c>
      <c r="H1161" s="23">
        <f t="shared" si="44"/>
        <v>1.4064243309367943E-3</v>
      </c>
      <c r="I1161" s="23">
        <f t="shared" si="43"/>
        <v>0.15325305676758366</v>
      </c>
      <c r="J1161" s="23">
        <v>0.16952890000000001</v>
      </c>
    </row>
    <row r="1162" spans="2:10" x14ac:dyDescent="0.5">
      <c r="B1162" s="19">
        <v>45853</v>
      </c>
      <c r="C1162" s="1">
        <v>6243.759765625</v>
      </c>
      <c r="D1162" s="1">
        <v>6302.0400390625</v>
      </c>
      <c r="E1162" s="1">
        <v>6241.68017578125</v>
      </c>
      <c r="F1162" s="1">
        <v>6295.2900390625</v>
      </c>
      <c r="G1162" s="1">
        <v>5133670000</v>
      </c>
      <c r="H1162" s="23">
        <f t="shared" si="44"/>
        <v>-3.9641450656725608E-3</v>
      </c>
      <c r="I1162" s="23">
        <f t="shared" si="43"/>
        <v>0.15067831440103707</v>
      </c>
      <c r="J1162" s="23">
        <v>0.16952890000000001</v>
      </c>
    </row>
    <row r="1163" spans="2:10" x14ac:dyDescent="0.5">
      <c r="B1163" s="19">
        <v>45854</v>
      </c>
      <c r="C1163" s="1">
        <v>6263.7001953125</v>
      </c>
      <c r="D1163" s="1">
        <v>6268.1201171875</v>
      </c>
      <c r="E1163" s="1">
        <v>6201.58984375</v>
      </c>
      <c r="F1163" s="1">
        <v>6254.5</v>
      </c>
      <c r="G1163" s="1">
        <v>5177460000</v>
      </c>
      <c r="H1163" s="23">
        <f t="shared" si="44"/>
        <v>3.1885685253844154E-3</v>
      </c>
      <c r="I1163" s="23">
        <f t="shared" si="43"/>
        <v>0.15027300704502378</v>
      </c>
      <c r="J1163" s="23">
        <v>0.16952890000000001</v>
      </c>
    </row>
    <row r="1164" spans="2:10" x14ac:dyDescent="0.5">
      <c r="B1164" s="19">
        <v>45855</v>
      </c>
      <c r="C1164" s="1">
        <v>6297.35986328125</v>
      </c>
      <c r="D1164" s="1">
        <v>6304.68994140625</v>
      </c>
      <c r="E1164" s="1">
        <v>6262.27001953125</v>
      </c>
      <c r="F1164" s="1">
        <v>6263.39990234375</v>
      </c>
      <c r="G1164" s="1">
        <v>5512290000</v>
      </c>
      <c r="H1164" s="23">
        <f t="shared" si="44"/>
        <v>5.3593802400110132E-3</v>
      </c>
      <c r="I1164" s="23">
        <f t="shared" si="43"/>
        <v>0.15016199601084562</v>
      </c>
      <c r="J1164" s="23">
        <v>0.16952890000000001</v>
      </c>
    </row>
    <row r="1165" spans="2:10" x14ac:dyDescent="0.5">
      <c r="B1165" s="19">
        <v>45856</v>
      </c>
      <c r="C1165" s="1">
        <v>6296.7900390625</v>
      </c>
      <c r="D1165" s="1">
        <v>6315.60986328125</v>
      </c>
      <c r="E1165" s="1">
        <v>6285.27001953125</v>
      </c>
      <c r="F1165" s="1">
        <v>6312.9501953125</v>
      </c>
      <c r="G1165" s="1">
        <v>5184700000</v>
      </c>
      <c r="H1165" s="23">
        <f t="shared" si="44"/>
        <v>-9.0490302808416738E-5</v>
      </c>
      <c r="I1165" s="23">
        <f t="shared" si="43"/>
        <v>0.14134559472231911</v>
      </c>
      <c r="J1165" s="23">
        <v>0.16952890000000001</v>
      </c>
    </row>
    <row r="1166" spans="2:10" x14ac:dyDescent="0.5">
      <c r="B1166" s="19">
        <v>45859</v>
      </c>
      <c r="C1166" s="1">
        <v>6305.60009765625</v>
      </c>
      <c r="D1166" s="1">
        <v>6336.080078125</v>
      </c>
      <c r="E1166" s="1">
        <v>6303.7900390625</v>
      </c>
      <c r="F1166" s="1">
        <v>6304.740234375</v>
      </c>
      <c r="G1166" s="1">
        <v>5010840000</v>
      </c>
      <c r="H1166" s="23">
        <f t="shared" si="44"/>
        <v>1.3981570056732561E-3</v>
      </c>
      <c r="I1166" s="23">
        <f t="shared" si="43"/>
        <v>0.14134259073039954</v>
      </c>
      <c r="J1166" s="23">
        <v>0.16952890000000001</v>
      </c>
    </row>
    <row r="1167" spans="2:10" x14ac:dyDescent="0.5">
      <c r="B1167" s="19">
        <v>45860</v>
      </c>
      <c r="C1167" s="1">
        <v>6309.6201171875</v>
      </c>
      <c r="D1167" s="1">
        <v>6316.1201171875</v>
      </c>
      <c r="E1167" s="1">
        <v>6281.7099609375</v>
      </c>
      <c r="F1167" s="1">
        <v>6306.60009765625</v>
      </c>
      <c r="G1167" s="1">
        <v>5662040000</v>
      </c>
      <c r="H1167" s="23">
        <f t="shared" si="44"/>
        <v>6.3732849666675692E-4</v>
      </c>
      <c r="I1167" s="23">
        <f t="shared" si="43"/>
        <v>0.13065037624311671</v>
      </c>
      <c r="J1167" s="23">
        <v>0.16952890000000001</v>
      </c>
    </row>
    <row r="1168" spans="2:10" x14ac:dyDescent="0.5">
      <c r="B1168" s="19">
        <v>45861</v>
      </c>
      <c r="C1168" s="1">
        <v>6358.91015625</v>
      </c>
      <c r="D1168" s="1">
        <v>6360.64013671875</v>
      </c>
      <c r="E1168" s="1">
        <v>6317.490234375</v>
      </c>
      <c r="F1168" s="1">
        <v>6326.89990234375</v>
      </c>
      <c r="G1168" s="1">
        <v>5642510000</v>
      </c>
      <c r="H1168" s="23">
        <f t="shared" si="44"/>
        <v>7.7815321457028732E-3</v>
      </c>
      <c r="I1168" s="23">
        <f t="shared" si="43"/>
        <v>0.123443621479928</v>
      </c>
      <c r="J1168" s="23">
        <v>0.16952890000000001</v>
      </c>
    </row>
    <row r="1169" spans="2:10" x14ac:dyDescent="0.5">
      <c r="B1169" s="19">
        <v>45862</v>
      </c>
      <c r="C1169" s="1">
        <v>6363.35009765625</v>
      </c>
      <c r="D1169" s="1">
        <v>6381.31005859375</v>
      </c>
      <c r="E1169" s="1">
        <v>6360.56982421875</v>
      </c>
      <c r="F1169" s="1">
        <v>6368.60009765625</v>
      </c>
      <c r="G1169" s="1">
        <v>5282720000</v>
      </c>
      <c r="H1169" s="23">
        <f t="shared" si="44"/>
        <v>6.9797999693325139E-4</v>
      </c>
      <c r="I1169" s="23">
        <f t="shared" si="43"/>
        <v>0.12037882992569265</v>
      </c>
      <c r="J1169" s="23">
        <v>0.16952890000000001</v>
      </c>
    </row>
    <row r="1170" spans="2:10" x14ac:dyDescent="0.5">
      <c r="B1170" s="19">
        <v>45863</v>
      </c>
      <c r="C1170" s="1">
        <v>6388.64013671875</v>
      </c>
      <c r="D1170" s="1">
        <v>6395.81982421875</v>
      </c>
      <c r="E1170" s="1">
        <v>6368.52978515625</v>
      </c>
      <c r="F1170" s="1">
        <v>6370.009765625</v>
      </c>
      <c r="G1170" s="1">
        <v>4470720000</v>
      </c>
      <c r="H1170" s="23">
        <f t="shared" si="44"/>
        <v>3.9664510016805517E-3</v>
      </c>
      <c r="I1170" s="23">
        <f t="shared" si="43"/>
        <v>0.1151233885036012</v>
      </c>
      <c r="J1170" s="23">
        <v>0.16952890000000001</v>
      </c>
    </row>
    <row r="1171" spans="2:10" x14ac:dyDescent="0.5">
      <c r="B1171" s="19">
        <v>45866</v>
      </c>
      <c r="C1171" s="1">
        <v>6389.77001953125</v>
      </c>
      <c r="D1171" s="1">
        <v>6401.06982421875</v>
      </c>
      <c r="E1171" s="1">
        <v>6375.7900390625</v>
      </c>
      <c r="F1171" s="1">
        <v>6397.68994140625</v>
      </c>
      <c r="G1171" s="1">
        <v>4565620000</v>
      </c>
      <c r="H1171" s="23">
        <f t="shared" si="44"/>
        <v>1.7684247126657597E-4</v>
      </c>
      <c r="I1171" s="23">
        <f t="shared" si="43"/>
        <v>0.1147692433634399</v>
      </c>
      <c r="J1171" s="23">
        <v>0.16952890000000001</v>
      </c>
    </row>
    <row r="1172" spans="2:10" x14ac:dyDescent="0.5">
      <c r="B1172" s="19">
        <v>45867</v>
      </c>
      <c r="C1172" s="1">
        <v>6370.85986328125</v>
      </c>
      <c r="D1172" s="1">
        <v>6409.259765625</v>
      </c>
      <c r="E1172" s="1">
        <v>6363.919921875</v>
      </c>
      <c r="F1172" s="1">
        <v>6405.6201171875</v>
      </c>
      <c r="G1172" s="1">
        <v>5076120000</v>
      </c>
      <c r="H1172" s="23">
        <f t="shared" si="44"/>
        <v>-2.9638301974668291E-3</v>
      </c>
      <c r="I1172" s="23">
        <f t="shared" si="43"/>
        <v>0.11520758985588481</v>
      </c>
      <c r="J1172" s="23">
        <v>0.16952890000000001</v>
      </c>
    </row>
    <row r="1173" spans="2:10" x14ac:dyDescent="0.5">
      <c r="B1173" s="19">
        <v>45868</v>
      </c>
      <c r="C1173" s="1">
        <v>6362.89990234375</v>
      </c>
      <c r="D1173" s="1">
        <v>6396.5400390625</v>
      </c>
      <c r="E1173" s="1">
        <v>6336.3798828125</v>
      </c>
      <c r="F1173" s="1">
        <v>6381.22998046875</v>
      </c>
      <c r="G1173" s="1">
        <v>5375070000</v>
      </c>
      <c r="H1173" s="23">
        <f t="shared" si="44"/>
        <v>-1.2502139385094711E-3</v>
      </c>
      <c r="I1173" s="23">
        <f t="shared" si="43"/>
        <v>0.11518941996182819</v>
      </c>
      <c r="J1173" s="23">
        <v>0.16952890000000001</v>
      </c>
    </row>
    <row r="1174" spans="2:10" x14ac:dyDescent="0.5">
      <c r="B1174" s="19">
        <v>45869</v>
      </c>
      <c r="C1174" s="1">
        <v>6339.39013671875</v>
      </c>
      <c r="D1174" s="1">
        <v>6427.02001953125</v>
      </c>
      <c r="E1174" s="1">
        <v>6327.64013671875</v>
      </c>
      <c r="F1174" s="1">
        <v>6427.02001953125</v>
      </c>
      <c r="G1174" s="1">
        <v>6077080000</v>
      </c>
      <c r="H1174" s="23">
        <f t="shared" si="44"/>
        <v>-3.701662046374567E-3</v>
      </c>
      <c r="I1174" s="23">
        <f t="shared" si="43"/>
        <v>0.11577452499403752</v>
      </c>
      <c r="J1174" s="23">
        <v>0.16952890000000001</v>
      </c>
    </row>
    <row r="1175" spans="2:10" x14ac:dyDescent="0.5">
      <c r="B1175" s="19">
        <v>45870</v>
      </c>
      <c r="C1175" s="1">
        <v>6238.009765625</v>
      </c>
      <c r="D1175" s="1">
        <v>6287.27978515625</v>
      </c>
      <c r="E1175" s="1">
        <v>6212.68994140625</v>
      </c>
      <c r="F1175" s="1">
        <v>6287.27978515625</v>
      </c>
      <c r="G1175" s="1">
        <v>5827150000</v>
      </c>
      <c r="H1175" s="23">
        <f t="shared" si="44"/>
        <v>-1.61213871855698E-2</v>
      </c>
      <c r="I1175" s="23">
        <f t="shared" si="43"/>
        <v>0.12100387670050075</v>
      </c>
      <c r="J1175" s="23">
        <v>0.16952890000000001</v>
      </c>
    </row>
    <row r="1176" spans="2:10" x14ac:dyDescent="0.5">
      <c r="B1176" s="19">
        <v>45873</v>
      </c>
      <c r="C1176" s="1">
        <v>6329.93994140625</v>
      </c>
      <c r="D1176" s="1">
        <v>6330.68994140625</v>
      </c>
      <c r="E1176" s="1">
        <v>6271.7099609375</v>
      </c>
      <c r="F1176" s="1">
        <v>6271.7099609375</v>
      </c>
      <c r="G1176" s="1">
        <v>4842580000</v>
      </c>
      <c r="H1176" s="23">
        <f t="shared" si="44"/>
        <v>1.4629564491414495E-2</v>
      </c>
      <c r="I1176" s="23">
        <f t="shared" si="43"/>
        <v>0.12100837967117228</v>
      </c>
      <c r="J1176" s="23">
        <v>0.16952890000000001</v>
      </c>
    </row>
    <row r="1177" spans="2:10" x14ac:dyDescent="0.5">
      <c r="B1177" s="19">
        <v>45874</v>
      </c>
      <c r="C1177" s="1">
        <v>6299.18994140625</v>
      </c>
      <c r="D1177" s="1">
        <v>6346</v>
      </c>
      <c r="E1177" s="1">
        <v>6289.3701171875</v>
      </c>
      <c r="F1177" s="1">
        <v>6336.6298828125</v>
      </c>
      <c r="G1177" s="1">
        <v>5517410000</v>
      </c>
      <c r="H1177" s="23">
        <f t="shared" si="44"/>
        <v>-4.8697037804620166E-3</v>
      </c>
      <c r="I1177" s="23">
        <f t="shared" si="43"/>
        <v>0.12062953341766197</v>
      </c>
      <c r="J1177" s="23">
        <v>0.16952890000000001</v>
      </c>
    </row>
    <row r="1178" spans="2:10" x14ac:dyDescent="0.5">
      <c r="B1178" s="19">
        <v>45875</v>
      </c>
      <c r="C1178" s="1">
        <v>6345.06005859375</v>
      </c>
      <c r="D1178" s="1">
        <v>6352.830078125</v>
      </c>
      <c r="E1178" s="1">
        <v>6301.10986328125</v>
      </c>
      <c r="F1178" s="1">
        <v>6309.2998046875</v>
      </c>
      <c r="G1178" s="1">
        <v>5408560000</v>
      </c>
      <c r="H1178" s="23">
        <f t="shared" si="44"/>
        <v>7.2555222198526052E-3</v>
      </c>
      <c r="I1178" s="23">
        <f t="shared" si="43"/>
        <v>0.11957620225600966</v>
      </c>
      <c r="J1178" s="23">
        <v>0.16952890000000001</v>
      </c>
    </row>
    <row r="1179" spans="2:10" x14ac:dyDescent="0.5">
      <c r="B1179" s="19">
        <v>45876</v>
      </c>
      <c r="C1179" s="1">
        <v>6340</v>
      </c>
      <c r="D1179" s="1">
        <v>6389.7099609375</v>
      </c>
      <c r="E1179" s="1">
        <v>6310.31982421875</v>
      </c>
      <c r="F1179" s="1">
        <v>6374.31982421875</v>
      </c>
      <c r="G1179" s="1">
        <v>5306090000</v>
      </c>
      <c r="H1179" s="23">
        <f t="shared" si="44"/>
        <v>-7.9779817182786678E-4</v>
      </c>
      <c r="I1179" s="23">
        <f t="shared" si="43"/>
        <v>0.11960286848148091</v>
      </c>
      <c r="J1179" s="23">
        <v>0.16952890000000001</v>
      </c>
    </row>
    <row r="1180" spans="2:10" x14ac:dyDescent="0.5">
      <c r="B1180" s="19">
        <v>45877</v>
      </c>
      <c r="C1180" s="1">
        <v>6389.4501953125</v>
      </c>
      <c r="D1180" s="1">
        <v>6395.16015625</v>
      </c>
      <c r="E1180" s="1">
        <v>6355.22021484375</v>
      </c>
      <c r="F1180" s="1">
        <v>6355.22021484375</v>
      </c>
      <c r="G1180" s="1">
        <v>4769910000</v>
      </c>
      <c r="H1180" s="23">
        <f t="shared" si="44"/>
        <v>7.7694548163894745E-3</v>
      </c>
      <c r="I1180" s="23">
        <f t="shared" si="43"/>
        <v>0.11993176731126487</v>
      </c>
      <c r="J1180" s="23">
        <v>0.16952890000000001</v>
      </c>
    </row>
    <row r="1181" spans="2:10" x14ac:dyDescent="0.5">
      <c r="B1181" s="19">
        <v>45880</v>
      </c>
      <c r="C1181" s="1">
        <v>6373.4501953125</v>
      </c>
      <c r="D1181" s="1">
        <v>6407.25</v>
      </c>
      <c r="E1181" s="1">
        <v>6364.06005859375</v>
      </c>
      <c r="F1181" s="1">
        <v>6389.669921875</v>
      </c>
      <c r="G1181" s="1">
        <v>4652400000</v>
      </c>
      <c r="H1181" s="23">
        <f t="shared" si="44"/>
        <v>-2.5072683938851073E-3</v>
      </c>
      <c r="I1181" s="23">
        <f t="shared" si="43"/>
        <v>0.12014506765306493</v>
      </c>
      <c r="J1181" s="23">
        <v>0.16952890000000001</v>
      </c>
    </row>
    <row r="1182" spans="2:10" x14ac:dyDescent="0.5">
      <c r="B1182" s="19">
        <v>45881</v>
      </c>
      <c r="C1182" s="1">
        <v>6445.759765625</v>
      </c>
      <c r="D1182" s="1">
        <v>6446.5498046875</v>
      </c>
      <c r="E1182" s="1">
        <v>6385.759765625</v>
      </c>
      <c r="F1182" s="1">
        <v>6395.169921875</v>
      </c>
      <c r="G1182" s="1">
        <v>5135300000</v>
      </c>
      <c r="H1182" s="23">
        <f t="shared" si="44"/>
        <v>1.1281559075170764E-2</v>
      </c>
      <c r="I1182" s="23">
        <f t="shared" si="43"/>
        <v>0.10521358623724558</v>
      </c>
      <c r="J1182" s="23">
        <v>0.16952890000000001</v>
      </c>
    </row>
    <row r="1183" spans="2:10" x14ac:dyDescent="0.5">
      <c r="B1183" s="19">
        <v>45882</v>
      </c>
      <c r="C1183" s="1">
        <v>6466.580078125</v>
      </c>
      <c r="D1183" s="1">
        <v>6480.27978515625</v>
      </c>
      <c r="E1183" s="1">
        <v>6445.02001953125</v>
      </c>
      <c r="F1183" s="1">
        <v>6462.669921875</v>
      </c>
      <c r="G1183" s="1">
        <v>5195950000</v>
      </c>
      <c r="H1183" s="23">
        <f t="shared" si="44"/>
        <v>3.2248733840464015E-3</v>
      </c>
      <c r="I1183" s="23">
        <f t="shared" si="43"/>
        <v>0.10464068252490331</v>
      </c>
      <c r="J1183" s="23">
        <v>0.16952890000000001</v>
      </c>
    </row>
    <row r="1184" spans="2:10" x14ac:dyDescent="0.5">
      <c r="B1184" s="19">
        <v>45883</v>
      </c>
      <c r="C1184" s="1">
        <v>6468.5400390625</v>
      </c>
      <c r="D1184" s="1">
        <v>6473.919921875</v>
      </c>
      <c r="E1184" s="1">
        <v>6441.06982421875</v>
      </c>
      <c r="F1184" s="1">
        <v>6453.4599609375</v>
      </c>
      <c r="G1184" s="1">
        <v>4462050000</v>
      </c>
      <c r="H1184" s="23">
        <f t="shared" si="44"/>
        <v>3.0304487855445177E-4</v>
      </c>
      <c r="I1184" s="23">
        <f t="shared" si="43"/>
        <v>0.1046637100280528</v>
      </c>
      <c r="J1184" s="23">
        <v>0.16952890000000001</v>
      </c>
    </row>
    <row r="1185" spans="2:10" x14ac:dyDescent="0.5">
      <c r="B1185" s="19">
        <v>45884</v>
      </c>
      <c r="C1185" s="1">
        <v>6449.7998046875</v>
      </c>
      <c r="D1185" s="1">
        <v>6481.33984375</v>
      </c>
      <c r="E1185" s="1">
        <v>6441.85009765625</v>
      </c>
      <c r="F1185" s="1">
        <v>6477.3798828125</v>
      </c>
      <c r="G1185" s="1">
        <v>4575060000</v>
      </c>
      <c r="H1185" s="23">
        <f t="shared" si="44"/>
        <v>-2.9013399163647113E-3</v>
      </c>
      <c r="I1185" s="23">
        <f t="shared" si="43"/>
        <v>0.10488534726309222</v>
      </c>
      <c r="J1185" s="23">
        <v>0.16952890000000001</v>
      </c>
    </row>
    <row r="1186" spans="2:10" x14ac:dyDescent="0.5">
      <c r="B1186" s="19">
        <v>45887</v>
      </c>
      <c r="C1186" s="1">
        <v>6449.14990234375</v>
      </c>
      <c r="D1186" s="1">
        <v>6455.35009765625</v>
      </c>
      <c r="E1186" s="1">
        <v>6437.7001953125</v>
      </c>
      <c r="F1186" s="1">
        <v>6445.02001953125</v>
      </c>
      <c r="G1186" s="1">
        <v>4162290000</v>
      </c>
      <c r="H1186" s="23">
        <f t="shared" si="44"/>
        <v>-1.0076825773579619E-4</v>
      </c>
      <c r="I1186" s="23">
        <f t="shared" si="43"/>
        <v>0.1042998722223324</v>
      </c>
      <c r="J1186" s="23">
        <v>0.16952890000000001</v>
      </c>
    </row>
    <row r="1187" spans="2:10" x14ac:dyDescent="0.5">
      <c r="B1187" s="19">
        <v>45888</v>
      </c>
      <c r="C1187" s="1">
        <v>6411.3701171875</v>
      </c>
      <c r="D1187" s="1">
        <v>6456.47998046875</v>
      </c>
      <c r="E1187" s="1">
        <v>6400.22021484375</v>
      </c>
      <c r="F1187" s="1">
        <v>6446.240234375</v>
      </c>
      <c r="G1187" s="1">
        <v>4377440000</v>
      </c>
      <c r="H1187" s="23">
        <f t="shared" si="44"/>
        <v>-5.8753291122071267E-3</v>
      </c>
      <c r="I1187" s="23">
        <f t="shared" si="43"/>
        <v>0.10526945668689049</v>
      </c>
      <c r="J1187" s="23">
        <v>0.16952890000000001</v>
      </c>
    </row>
    <row r="1188" spans="2:10" x14ac:dyDescent="0.5">
      <c r="B1188" s="19">
        <v>45889</v>
      </c>
      <c r="C1188" s="1">
        <v>6395.77978515625</v>
      </c>
      <c r="D1188" s="1">
        <v>6408.39990234375</v>
      </c>
      <c r="E1188" s="1">
        <v>6343.85986328125</v>
      </c>
      <c r="F1188" s="1">
        <v>6406.6201171875</v>
      </c>
      <c r="G1188" s="1">
        <v>4470390000</v>
      </c>
      <c r="H1188" s="23">
        <f t="shared" si="44"/>
        <v>-2.4346306322649571E-3</v>
      </c>
      <c r="I1188" s="23">
        <f t="shared" si="43"/>
        <v>0.10502668735895129</v>
      </c>
      <c r="J1188" s="23">
        <v>0.16952890000000001</v>
      </c>
    </row>
    <row r="1189" spans="2:10" x14ac:dyDescent="0.5">
      <c r="B1189" s="19">
        <v>45890</v>
      </c>
      <c r="C1189" s="1">
        <v>6370.169921875</v>
      </c>
      <c r="D1189" s="1">
        <v>6393.64990234375</v>
      </c>
      <c r="E1189" s="1">
        <v>6352.7099609375</v>
      </c>
      <c r="F1189" s="1">
        <v>6380.830078125</v>
      </c>
      <c r="G1189" s="1">
        <v>4013560000</v>
      </c>
      <c r="H1189" s="23">
        <f t="shared" si="44"/>
        <v>-4.0122197289511226E-3</v>
      </c>
      <c r="I1189" s="23">
        <f t="shared" si="43"/>
        <v>9.9468961697857669E-2</v>
      </c>
      <c r="J1189" s="23">
        <v>0.16952890000000001</v>
      </c>
    </row>
    <row r="1190" spans="2:10" x14ac:dyDescent="0.5">
      <c r="B1190" s="19">
        <v>45891</v>
      </c>
      <c r="C1190" s="1">
        <v>6466.91015625</v>
      </c>
      <c r="D1190" s="1">
        <v>6478.89013671875</v>
      </c>
      <c r="E1190" s="1">
        <v>6384.58984375</v>
      </c>
      <c r="F1190" s="1">
        <v>6384.58984375</v>
      </c>
      <c r="G1190" s="1">
        <v>5046860000</v>
      </c>
      <c r="H1190" s="23">
        <f t="shared" si="44"/>
        <v>1.5072285158779139E-2</v>
      </c>
      <c r="I1190" s="23">
        <f t="shared" si="43"/>
        <v>0.10309550051002396</v>
      </c>
      <c r="J1190" s="23">
        <v>0.16952890000000001</v>
      </c>
    </row>
    <row r="1191" spans="2:10" x14ac:dyDescent="0.5">
      <c r="B1191" s="19">
        <v>45894</v>
      </c>
      <c r="C1191" s="1">
        <v>6439.31982421875</v>
      </c>
      <c r="D1191" s="1">
        <v>6466.89013671875</v>
      </c>
      <c r="E1191" s="1">
        <v>6438.06005859375</v>
      </c>
      <c r="F1191" s="1">
        <v>6457.669921875</v>
      </c>
      <c r="G1191" s="1">
        <v>4059070000</v>
      </c>
      <c r="H1191" s="23">
        <f t="shared" si="44"/>
        <v>-4.2755125396463194E-3</v>
      </c>
      <c r="I1191" s="23">
        <f t="shared" si="43"/>
        <v>0.10240240676822233</v>
      </c>
      <c r="J1191" s="23">
        <v>0.16952890000000001</v>
      </c>
    </row>
    <row r="1192" spans="2:10" x14ac:dyDescent="0.5">
      <c r="B1192" s="19">
        <v>45895</v>
      </c>
      <c r="C1192" s="1">
        <v>6465.93994140625</v>
      </c>
      <c r="D1192" s="1">
        <v>6468.3701171875</v>
      </c>
      <c r="E1192" s="1">
        <v>6429.2099609375</v>
      </c>
      <c r="F1192" s="1">
        <v>6435.490234375</v>
      </c>
      <c r="G1192" s="1">
        <v>4867680000</v>
      </c>
      <c r="H1192" s="23">
        <f t="shared" si="44"/>
        <v>4.12547371011636E-3</v>
      </c>
      <c r="I1192" s="23">
        <f t="shared" si="43"/>
        <v>9.5331519607777207E-2</v>
      </c>
      <c r="J1192" s="23">
        <v>0.16952890000000001</v>
      </c>
    </row>
    <row r="1193" spans="2:10" x14ac:dyDescent="0.5">
      <c r="B1193" s="19">
        <v>45896</v>
      </c>
      <c r="C1193" s="1">
        <v>6481.39990234375</v>
      </c>
      <c r="D1193" s="1">
        <v>6487.06005859375</v>
      </c>
      <c r="E1193" s="1">
        <v>6457.83984375</v>
      </c>
      <c r="F1193" s="1">
        <v>6462.259765625</v>
      </c>
      <c r="G1193" s="1">
        <v>4143680000</v>
      </c>
      <c r="H1193" s="23">
        <f t="shared" si="44"/>
        <v>2.3881304533030262E-3</v>
      </c>
      <c r="I1193" s="23">
        <f t="shared" si="43"/>
        <v>9.4285780373569342E-2</v>
      </c>
      <c r="J1193" s="23">
        <v>0.16952890000000001</v>
      </c>
    </row>
    <row r="1194" spans="2:10" x14ac:dyDescent="0.5">
      <c r="B1194" s="19">
        <v>45897</v>
      </c>
      <c r="C1194" s="1">
        <v>6501.85986328125</v>
      </c>
      <c r="D1194" s="1">
        <v>6508.22998046875</v>
      </c>
      <c r="E1194" s="1">
        <v>6466.9599609375</v>
      </c>
      <c r="F1194" s="1">
        <v>6483.83984375</v>
      </c>
      <c r="G1194" s="1">
        <v>4283760000</v>
      </c>
      <c r="H1194" s="23">
        <f t="shared" si="44"/>
        <v>3.151747441466755E-3</v>
      </c>
      <c r="I1194" s="23">
        <f t="shared" si="43"/>
        <v>9.4210083040923459E-2</v>
      </c>
      <c r="J1194" s="23">
        <v>0.16952890000000001</v>
      </c>
    </row>
    <row r="1195" spans="2:10" x14ac:dyDescent="0.5">
      <c r="B1195" s="19">
        <v>45898</v>
      </c>
      <c r="C1195" s="1">
        <v>6460.259765625</v>
      </c>
      <c r="D1195" s="1">
        <v>6491.759765625</v>
      </c>
      <c r="E1195" s="1">
        <v>6444.56982421875</v>
      </c>
      <c r="F1195" s="1">
        <v>6489.27978515625</v>
      </c>
      <c r="G1195" s="1">
        <v>4234840000</v>
      </c>
      <c r="H1195" s="23">
        <f t="shared" si="44"/>
        <v>-6.4187404027925511E-3</v>
      </c>
      <c r="I1195" s="23">
        <f t="shared" si="43"/>
        <v>9.5488891596498648E-2</v>
      </c>
      <c r="J1195" s="23">
        <v>0.16952890000000001</v>
      </c>
    </row>
    <row r="1196" spans="2:10" x14ac:dyDescent="0.5">
      <c r="B1196" s="19">
        <v>45902</v>
      </c>
      <c r="C1196" s="1">
        <v>6415.5400390625</v>
      </c>
      <c r="D1196" s="1">
        <v>6416.5400390625</v>
      </c>
      <c r="E1196" s="1">
        <v>6360.580078125</v>
      </c>
      <c r="F1196" s="1">
        <v>6401.509765625</v>
      </c>
      <c r="G1196" s="1">
        <v>4784000000</v>
      </c>
      <c r="H1196" s="23">
        <f t="shared" si="44"/>
        <v>-6.9463500610303626E-3</v>
      </c>
      <c r="I1196" s="23">
        <f t="shared" si="43"/>
        <v>9.6771279648837027E-2</v>
      </c>
      <c r="J1196" s="23">
        <v>0.16952890000000001</v>
      </c>
    </row>
    <row r="1197" spans="2:10" x14ac:dyDescent="0.5">
      <c r="B1197" s="19">
        <v>45903</v>
      </c>
      <c r="C1197" s="1">
        <v>6448.259765625</v>
      </c>
      <c r="D1197" s="1">
        <v>6453.669921875</v>
      </c>
      <c r="E1197" s="1">
        <v>6416.169921875</v>
      </c>
      <c r="F1197" s="1">
        <v>6445.81982421875</v>
      </c>
      <c r="G1197" s="1">
        <v>4465360000</v>
      </c>
      <c r="H1197" s="23">
        <f t="shared" si="44"/>
        <v>5.0871123029413079E-3</v>
      </c>
      <c r="I1197" s="23">
        <f t="shared" si="43"/>
        <v>9.6648127987671001E-2</v>
      </c>
      <c r="J1197" s="23">
        <v>0.16952890000000001</v>
      </c>
    </row>
    <row r="1198" spans="2:10" x14ac:dyDescent="0.5">
      <c r="B1198" s="19">
        <v>45904</v>
      </c>
      <c r="C1198" s="1">
        <v>6502.080078125</v>
      </c>
      <c r="D1198" s="1">
        <v>6502.5400390625</v>
      </c>
      <c r="E1198" s="1">
        <v>6445.97998046875</v>
      </c>
      <c r="F1198" s="1">
        <v>6456.60009765625</v>
      </c>
      <c r="G1198" s="1">
        <v>4670770000</v>
      </c>
      <c r="H1198" s="23">
        <f t="shared" si="44"/>
        <v>8.3118471028735715E-3</v>
      </c>
      <c r="I1198" s="23">
        <f t="shared" si="43"/>
        <v>9.7649438689748319E-2</v>
      </c>
      <c r="J1198" s="23">
        <v>0.16952890000000001</v>
      </c>
    </row>
    <row r="1199" spans="2:10" x14ac:dyDescent="0.5">
      <c r="B1199" s="19">
        <v>45905</v>
      </c>
      <c r="C1199" s="1">
        <v>6481.5</v>
      </c>
      <c r="D1199" s="1">
        <v>6532.64990234375</v>
      </c>
      <c r="E1199" s="1">
        <v>6443.97998046875</v>
      </c>
      <c r="F1199" s="1">
        <v>6529.080078125</v>
      </c>
      <c r="G1199" s="1">
        <v>5066120000</v>
      </c>
      <c r="H1199" s="23">
        <f t="shared" si="44"/>
        <v>-3.1701726699367399E-3</v>
      </c>
      <c r="I1199" s="23">
        <f t="shared" si="43"/>
        <v>9.7153695522067235E-2</v>
      </c>
      <c r="J1199" s="23">
        <v>0.16952890000000001</v>
      </c>
    </row>
    <row r="1200" spans="2:10" x14ac:dyDescent="0.5">
      <c r="B1200" s="19">
        <v>45908</v>
      </c>
      <c r="C1200" s="1">
        <v>6495.14990234375</v>
      </c>
      <c r="D1200" s="1">
        <v>6508.669921875</v>
      </c>
      <c r="E1200" s="1">
        <v>6483.2900390625</v>
      </c>
      <c r="F1200" s="1">
        <v>6498.08984375</v>
      </c>
      <c r="G1200" s="1">
        <v>5211500000</v>
      </c>
      <c r="H1200" s="23">
        <f t="shared" si="44"/>
        <v>2.1037644508885675E-3</v>
      </c>
      <c r="I1200" s="23">
        <f t="shared" si="43"/>
        <v>9.5493135593645043E-2</v>
      </c>
      <c r="J1200" s="23">
        <v>0.16952890000000001</v>
      </c>
    </row>
    <row r="1201" spans="2:10" x14ac:dyDescent="0.5">
      <c r="B1201" s="19">
        <v>45909</v>
      </c>
      <c r="C1201" s="1">
        <v>6512.60986328125</v>
      </c>
      <c r="D1201" s="1">
        <v>6518.22998046875</v>
      </c>
      <c r="E1201" s="1">
        <v>6483.080078125</v>
      </c>
      <c r="F1201" s="1">
        <v>6503.330078125</v>
      </c>
      <c r="G1201" s="1">
        <v>4798350000</v>
      </c>
      <c r="H1201" s="23">
        <f t="shared" si="44"/>
        <v>2.6845470300734414E-3</v>
      </c>
      <c r="I1201" s="23">
        <f t="shared" si="43"/>
        <v>9.5532966975229255E-2</v>
      </c>
      <c r="J1201" s="23">
        <v>0.16952890000000001</v>
      </c>
    </row>
    <row r="1202" spans="2:10" x14ac:dyDescent="0.5">
      <c r="B1202" s="19">
        <v>45910</v>
      </c>
      <c r="C1202" s="1">
        <v>6532.0400390625</v>
      </c>
      <c r="D1202" s="1">
        <v>6555.97021484375</v>
      </c>
      <c r="E1202" s="1">
        <v>6516.33984375</v>
      </c>
      <c r="F1202" s="1">
        <v>6550.2900390625</v>
      </c>
      <c r="G1202" s="1">
        <v>5253010000</v>
      </c>
      <c r="H1202" s="23">
        <f t="shared" si="44"/>
        <v>2.9790282293981275E-3</v>
      </c>
      <c r="I1202" s="23">
        <f t="shared" si="43"/>
        <v>9.5219261646763587E-2</v>
      </c>
      <c r="J1202" s="23">
        <v>0.16952890000000001</v>
      </c>
    </row>
    <row r="1203" spans="2:10" x14ac:dyDescent="0.5">
      <c r="B1203" s="19">
        <v>45911</v>
      </c>
      <c r="C1203" s="1">
        <v>6587.47021484375</v>
      </c>
      <c r="D1203" s="1">
        <v>6592.89013671875</v>
      </c>
      <c r="E1203" s="1">
        <v>6545.7998046875</v>
      </c>
      <c r="F1203" s="1">
        <v>6554.41015625</v>
      </c>
      <c r="G1203" s="1">
        <v>5426460000</v>
      </c>
      <c r="H1203" s="23">
        <f t="shared" si="44"/>
        <v>8.4500876230935648E-3</v>
      </c>
      <c r="I1203" s="23">
        <f t="shared" si="43"/>
        <v>9.5941205927004877E-2</v>
      </c>
      <c r="J1203" s="23">
        <v>0.16952890000000001</v>
      </c>
    </row>
    <row r="1204" spans="2:10" x14ac:dyDescent="0.5">
      <c r="B1204" s="19">
        <v>45912</v>
      </c>
      <c r="C1204" s="1">
        <v>6584.2900390625</v>
      </c>
      <c r="D1204" s="1">
        <v>6600.2099609375</v>
      </c>
      <c r="E1204" s="1">
        <v>6579.490234375</v>
      </c>
      <c r="F1204" s="1">
        <v>6590.66015625</v>
      </c>
      <c r="G1204" s="1">
        <v>4641640000</v>
      </c>
      <c r="H1204" s="23">
        <f t="shared" si="44"/>
        <v>-4.8287788142832935E-4</v>
      </c>
      <c r="I1204" s="23">
        <f t="shared" si="43"/>
        <v>9.5890888558946466E-2</v>
      </c>
      <c r="J1204" s="23">
        <v>0.16952890000000001</v>
      </c>
    </row>
    <row r="1205" spans="2:10" x14ac:dyDescent="0.5">
      <c r="B1205" s="19">
        <v>45915</v>
      </c>
      <c r="C1205" s="1">
        <v>6615.27978515625</v>
      </c>
      <c r="D1205" s="1">
        <v>6619.6201171875</v>
      </c>
      <c r="E1205" s="1">
        <v>6602.06982421875</v>
      </c>
      <c r="F1205" s="1">
        <v>6603.490234375</v>
      </c>
      <c r="G1205" s="1">
        <v>5045020000</v>
      </c>
      <c r="H1205" s="23">
        <f t="shared" si="44"/>
        <v>4.695577726559718E-3</v>
      </c>
      <c r="I1205" s="23">
        <f t="shared" si="43"/>
        <v>9.2555420973848279E-2</v>
      </c>
      <c r="J1205" s="23">
        <v>0.16952890000000001</v>
      </c>
    </row>
    <row r="1206" spans="2:10" x14ac:dyDescent="0.5">
      <c r="B1206" s="19">
        <v>45916</v>
      </c>
      <c r="C1206" s="1">
        <v>6606.759765625</v>
      </c>
      <c r="D1206" s="1">
        <v>6626.990234375</v>
      </c>
      <c r="E1206" s="1">
        <v>6600.10986328125</v>
      </c>
      <c r="F1206" s="1">
        <v>6624.1298828125</v>
      </c>
      <c r="G1206" s="1">
        <v>5359510000</v>
      </c>
      <c r="H1206" s="23">
        <f t="shared" si="44"/>
        <v>-1.2887604333313247E-3</v>
      </c>
      <c r="I1206" s="23">
        <f t="shared" si="43"/>
        <v>9.1378279698831597E-2</v>
      </c>
      <c r="J1206" s="23">
        <v>0.16952890000000001</v>
      </c>
    </row>
    <row r="1207" spans="2:10" x14ac:dyDescent="0.5">
      <c r="B1207" s="19">
        <v>45917</v>
      </c>
      <c r="C1207" s="1">
        <v>6600.35009765625</v>
      </c>
      <c r="D1207" s="1">
        <v>6624.39013671875</v>
      </c>
      <c r="E1207" s="1">
        <v>6551.14990234375</v>
      </c>
      <c r="F1207" s="1">
        <v>6604.8701171875</v>
      </c>
      <c r="G1207" s="1">
        <v>5805340000</v>
      </c>
      <c r="H1207" s="23">
        <f t="shared" si="44"/>
        <v>-9.7063907824438648E-4</v>
      </c>
      <c r="I1207" s="23">
        <f t="shared" si="43"/>
        <v>8.9316426856012321E-2</v>
      </c>
      <c r="J1207" s="23">
        <v>0.16952890000000001</v>
      </c>
    </row>
    <row r="1208" spans="2:10" x14ac:dyDescent="0.5">
      <c r="B1208" s="19">
        <v>45918</v>
      </c>
      <c r="C1208" s="1">
        <v>6631.9599609375</v>
      </c>
      <c r="D1208" s="1">
        <v>6656.7998046875</v>
      </c>
      <c r="E1208" s="1">
        <v>6611.89013671875</v>
      </c>
      <c r="F1208" s="1">
        <v>6626.85009765625</v>
      </c>
      <c r="G1208" s="1">
        <v>5292400000</v>
      </c>
      <c r="H1208" s="23">
        <f t="shared" si="44"/>
        <v>4.7776878367082627E-3</v>
      </c>
      <c r="I1208" s="23">
        <f t="shared" si="43"/>
        <v>8.9463152640153087E-2</v>
      </c>
      <c r="J1208" s="23">
        <v>0.16952890000000001</v>
      </c>
    </row>
    <row r="1209" spans="2:10" x14ac:dyDescent="0.5">
      <c r="B1209" s="19">
        <v>45919</v>
      </c>
      <c r="C1209" s="1">
        <v>6664.35986328125</v>
      </c>
      <c r="D1209" s="1">
        <v>6671.81982421875</v>
      </c>
      <c r="E1209" s="1">
        <v>6630.31005859375</v>
      </c>
      <c r="F1209" s="1">
        <v>6647.10986328125</v>
      </c>
      <c r="G1209" s="1">
        <v>9125960000</v>
      </c>
      <c r="H1209" s="23">
        <f t="shared" si="44"/>
        <v>4.8735239374811772E-3</v>
      </c>
      <c r="I1209" s="23">
        <f t="shared" si="43"/>
        <v>8.9350914695980416E-2</v>
      </c>
      <c r="J1209" s="23">
        <v>0.16952890000000001</v>
      </c>
    </row>
    <row r="1210" spans="2:10" x14ac:dyDescent="0.5">
      <c r="B1210" s="19">
        <v>45922</v>
      </c>
      <c r="C1210" s="1">
        <v>6693.75</v>
      </c>
      <c r="D1210" s="1">
        <v>6698.8798828125</v>
      </c>
      <c r="E1210" s="1">
        <v>6648.06982421875</v>
      </c>
      <c r="F1210" s="1">
        <v>6654.27978515625</v>
      </c>
      <c r="G1210" s="1">
        <v>5642620000</v>
      </c>
      <c r="H1210" s="23">
        <f t="shared" si="44"/>
        <v>4.4003507147622909E-3</v>
      </c>
      <c r="I1210" s="23">
        <f t="shared" si="43"/>
        <v>8.8105333788546514E-2</v>
      </c>
      <c r="J1210" s="23">
        <v>0.16952890000000001</v>
      </c>
    </row>
    <row r="1211" spans="2:10" x14ac:dyDescent="0.5">
      <c r="B1211" s="19">
        <v>45923</v>
      </c>
      <c r="C1211" s="1">
        <v>6656.919921875</v>
      </c>
      <c r="D1211" s="1">
        <v>6699.52001953125</v>
      </c>
      <c r="E1211" s="1">
        <v>6645.580078125</v>
      </c>
      <c r="F1211" s="1">
        <v>6692.43994140625</v>
      </c>
      <c r="G1211" s="1">
        <v>5633620000</v>
      </c>
      <c r="H1211" s="23">
        <f t="shared" si="44"/>
        <v>-5.5173518287397211E-3</v>
      </c>
      <c r="I1211" s="23">
        <f t="shared" si="43"/>
        <v>8.715745611384737E-2</v>
      </c>
      <c r="J1211" s="23">
        <v>0.16952890000000001</v>
      </c>
    </row>
    <row r="1212" spans="2:10" x14ac:dyDescent="0.5">
      <c r="B1212" s="19">
        <v>45924</v>
      </c>
      <c r="C1212" s="1">
        <v>6637.97021484375</v>
      </c>
      <c r="D1212" s="1">
        <v>6672.66015625</v>
      </c>
      <c r="E1212" s="1">
        <v>6621.759765625</v>
      </c>
      <c r="F1212" s="1">
        <v>6669.7900390625</v>
      </c>
      <c r="G1212" s="1">
        <v>5459180000</v>
      </c>
      <c r="H1212" s="23">
        <f t="shared" si="44"/>
        <v>-2.8506771652953692E-3</v>
      </c>
      <c r="I1212" s="23">
        <f t="shared" si="43"/>
        <v>8.752999239864527E-2</v>
      </c>
      <c r="J1212" s="23">
        <v>0.16952890000000001</v>
      </c>
    </row>
    <row r="1213" spans="2:10" x14ac:dyDescent="0.5">
      <c r="B1213" s="19">
        <v>45925</v>
      </c>
      <c r="C1213" s="1">
        <v>6604.72021484375</v>
      </c>
      <c r="D1213" s="1">
        <v>6619</v>
      </c>
      <c r="E1213" s="1">
        <v>6569.22021484375</v>
      </c>
      <c r="F1213" s="1">
        <v>6608.18994140625</v>
      </c>
      <c r="G1213" s="1">
        <v>5874670000</v>
      </c>
      <c r="H1213" s="23">
        <f t="shared" si="44"/>
        <v>-5.021648742526333E-3</v>
      </c>
      <c r="I1213" s="23">
        <f t="shared" si="43"/>
        <v>8.7394242654069115E-2</v>
      </c>
      <c r="J1213" s="23">
        <v>0.16952890000000001</v>
      </c>
    </row>
    <row r="1214" spans="2:10" x14ac:dyDescent="0.5">
      <c r="B1214" s="19">
        <v>45926</v>
      </c>
      <c r="C1214" s="1">
        <v>6643.7001953125</v>
      </c>
      <c r="D1214" s="1">
        <v>6648.97021484375</v>
      </c>
      <c r="E1214" s="1">
        <v>6604.43017578125</v>
      </c>
      <c r="F1214" s="1">
        <v>6615.3798828125</v>
      </c>
      <c r="G1214" s="1">
        <v>5103110000</v>
      </c>
      <c r="H1214" s="23">
        <f t="shared" si="44"/>
        <v>5.8844891304135121E-3</v>
      </c>
      <c r="I1214" s="23">
        <f t="shared" si="43"/>
        <v>8.7532596098395671E-2</v>
      </c>
      <c r="J1214" s="23">
        <v>0.16952890000000001</v>
      </c>
    </row>
    <row r="1215" spans="2:10" x14ac:dyDescent="0.5">
      <c r="B1215" s="19">
        <v>45929</v>
      </c>
      <c r="C1215" s="1">
        <v>6661.2099609375</v>
      </c>
      <c r="D1215" s="1">
        <v>6677.31005859375</v>
      </c>
      <c r="E1215" s="1">
        <v>6644.490234375</v>
      </c>
      <c r="F1215" s="1">
        <v>6661.580078125</v>
      </c>
      <c r="G1215" s="1">
        <v>5358760000</v>
      </c>
      <c r="H1215" s="23">
        <f t="shared" si="44"/>
        <v>2.6320772599126188E-3</v>
      </c>
      <c r="I1215" s="23">
        <f t="shared" si="43"/>
        <v>8.7210877253719302E-2</v>
      </c>
      <c r="J1215" s="23">
        <v>0.16952890000000001</v>
      </c>
    </row>
    <row r="1216" spans="2:10" x14ac:dyDescent="0.5">
      <c r="B1216" s="19">
        <v>45930</v>
      </c>
      <c r="C1216" s="1">
        <v>6688.4599609375</v>
      </c>
      <c r="D1216" s="1">
        <v>6691.25</v>
      </c>
      <c r="E1216" s="1">
        <v>6641</v>
      </c>
      <c r="F1216" s="1">
        <v>6656.18994140625</v>
      </c>
      <c r="G1216" s="1">
        <v>6057210000</v>
      </c>
      <c r="H1216" s="23">
        <f t="shared" si="44"/>
        <v>4.0825036135079193E-3</v>
      </c>
      <c r="I1216" s="23">
        <f t="shared" si="43"/>
        <v>8.7286999963449352E-2</v>
      </c>
      <c r="J1216" s="23">
        <v>0.16952890000000001</v>
      </c>
    </row>
    <row r="1217" spans="2:10" x14ac:dyDescent="0.5">
      <c r="B1217" s="19">
        <v>45931</v>
      </c>
      <c r="C1217" s="1">
        <v>6711.2001953125</v>
      </c>
      <c r="D1217" s="1">
        <v>6718.47998046875</v>
      </c>
      <c r="E1217" s="1">
        <v>6656.2001953125</v>
      </c>
      <c r="F1217" s="1">
        <v>6664.919921875</v>
      </c>
      <c r="G1217" s="1">
        <v>6037950000</v>
      </c>
      <c r="H1217" s="23">
        <f t="shared" si="44"/>
        <v>3.3941541712235066E-3</v>
      </c>
      <c r="I1217" s="23">
        <f t="shared" si="43"/>
        <v>8.7108034441005025E-2</v>
      </c>
      <c r="J1217" s="23">
        <v>0.16952890000000001</v>
      </c>
    </row>
    <row r="1218" spans="2:10" x14ac:dyDescent="0.5">
      <c r="B1218" s="19">
        <v>45932</v>
      </c>
      <c r="C1218" s="1">
        <v>6715.35009765625</v>
      </c>
      <c r="D1218" s="1">
        <v>6731.93994140625</v>
      </c>
      <c r="E1218" s="1">
        <v>6693.22998046875</v>
      </c>
      <c r="F1218" s="1">
        <v>6731.31005859375</v>
      </c>
      <c r="G1218" s="1">
        <v>5416130000</v>
      </c>
      <c r="H1218" s="23">
        <f t="shared" si="44"/>
        <v>6.1816362138424476E-4</v>
      </c>
      <c r="I1218" s="23">
        <f t="shared" si="43"/>
        <v>8.5903732633860266E-2</v>
      </c>
      <c r="J1218" s="23">
        <v>0.16952890000000001</v>
      </c>
    </row>
    <row r="1219" spans="2:10" x14ac:dyDescent="0.5">
      <c r="B1219" s="19">
        <v>45933</v>
      </c>
      <c r="C1219" s="1">
        <v>6715.7900390625</v>
      </c>
      <c r="D1219" s="1">
        <v>6750.8701171875</v>
      </c>
      <c r="E1219" s="1">
        <v>6705.669921875</v>
      </c>
      <c r="F1219" s="1">
        <v>6722.14013671875</v>
      </c>
      <c r="G1219" s="1">
        <v>5713110000</v>
      </c>
      <c r="H1219" s="23">
        <f t="shared" si="44"/>
        <v>6.5510656865871701E-5</v>
      </c>
      <c r="I1219" s="23">
        <f t="shared" si="43"/>
        <v>8.3983346789112429E-2</v>
      </c>
      <c r="J1219" s="23">
        <v>0.16952890000000001</v>
      </c>
    </row>
    <row r="1220" spans="2:10" x14ac:dyDescent="0.5">
      <c r="B1220" s="19">
        <v>45936</v>
      </c>
      <c r="C1220" s="1">
        <v>6740.27978515625</v>
      </c>
      <c r="D1220" s="1">
        <v>6749.52001953125</v>
      </c>
      <c r="E1220" s="1">
        <v>6717.77978515625</v>
      </c>
      <c r="F1220" s="1">
        <v>6733.85986328125</v>
      </c>
      <c r="G1220" s="1">
        <v>5604460000</v>
      </c>
      <c r="H1220" s="23">
        <f t="shared" si="44"/>
        <v>3.6399592827626292E-3</v>
      </c>
      <c r="I1220" s="23">
        <f t="shared" si="43"/>
        <v>8.4032971417188046E-2</v>
      </c>
      <c r="J1220" s="23">
        <v>0.16952890000000001</v>
      </c>
    </row>
    <row r="1221" spans="2:10" x14ac:dyDescent="0.5">
      <c r="B1221" s="19">
        <v>45937</v>
      </c>
      <c r="C1221" s="1">
        <v>6714.58984375</v>
      </c>
      <c r="D1221" s="1">
        <v>6754.490234375</v>
      </c>
      <c r="E1221" s="1">
        <v>6699.9599609375</v>
      </c>
      <c r="F1221" s="1">
        <v>6746.14013671875</v>
      </c>
      <c r="G1221" s="1">
        <v>5546150000</v>
      </c>
      <c r="H1221" s="23">
        <f t="shared" si="44"/>
        <v>-3.818687706853079E-3</v>
      </c>
      <c r="I1221" s="23">
        <f t="shared" si="43"/>
        <v>8.4066448389437401E-2</v>
      </c>
      <c r="J1221" s="23">
        <v>0.16952890000000001</v>
      </c>
    </row>
    <row r="1222" spans="2:10" x14ac:dyDescent="0.5">
      <c r="B1222" s="19">
        <v>45938</v>
      </c>
      <c r="C1222" s="1">
        <v>6753.72021484375</v>
      </c>
      <c r="D1222" s="1">
        <v>6755.64013671875</v>
      </c>
      <c r="E1222" s="1">
        <v>6718.08984375</v>
      </c>
      <c r="F1222" s="1">
        <v>6723.8701171875</v>
      </c>
      <c r="G1222" s="1">
        <v>5383130000</v>
      </c>
      <c r="H1222" s="23">
        <f t="shared" si="44"/>
        <v>5.8107484941873231E-3</v>
      </c>
      <c r="I1222" s="23">
        <f t="shared" ref="I1222:I1260" si="45">_xlfn.STDEV.S(H1160:H1222)*SQRT(252)</f>
        <v>8.453212717734486E-2</v>
      </c>
      <c r="J1222" s="23">
        <v>0.16952890000000001</v>
      </c>
    </row>
    <row r="1223" spans="2:10" x14ac:dyDescent="0.5">
      <c r="B1223" s="19">
        <v>45939</v>
      </c>
      <c r="C1223" s="1">
        <v>6735.10986328125</v>
      </c>
      <c r="D1223" s="1">
        <v>6764.580078125</v>
      </c>
      <c r="E1223" s="1">
        <v>6716.169921875</v>
      </c>
      <c r="F1223" s="1">
        <v>6760.5</v>
      </c>
      <c r="G1223" s="1">
        <v>5385020000</v>
      </c>
      <c r="H1223" s="23">
        <f t="shared" si="44"/>
        <v>-2.7593739802789824E-3</v>
      </c>
      <c r="I1223" s="23">
        <f t="shared" si="45"/>
        <v>8.4422574752633192E-2</v>
      </c>
      <c r="J1223" s="23">
        <v>0.16952890000000001</v>
      </c>
    </row>
    <row r="1224" spans="2:10" x14ac:dyDescent="0.5">
      <c r="B1224" s="19">
        <v>45940</v>
      </c>
      <c r="C1224" s="1">
        <v>6552.509765625</v>
      </c>
      <c r="D1224" s="1">
        <v>6762.39990234375</v>
      </c>
      <c r="E1224" s="1">
        <v>6550.77978515625</v>
      </c>
      <c r="F1224" s="1">
        <v>6740.490234375</v>
      </c>
      <c r="G1224" s="1">
        <v>6596610000</v>
      </c>
      <c r="H1224" s="23">
        <f t="shared" ref="H1224:H1260" si="46">LN(C1224/C1223)</f>
        <v>-2.7485975439899807E-2</v>
      </c>
      <c r="I1224" s="23">
        <f t="shared" si="45"/>
        <v>0.10202353507150971</v>
      </c>
      <c r="J1224" s="23">
        <v>0.16952890000000001</v>
      </c>
    </row>
    <row r="1225" spans="2:10" x14ac:dyDescent="0.5">
      <c r="B1225" s="19">
        <v>45943</v>
      </c>
      <c r="C1225" s="1">
        <v>6654.72021484375</v>
      </c>
      <c r="D1225" s="1">
        <v>6668.68017578125</v>
      </c>
      <c r="E1225" s="1">
        <v>6620.7099609375</v>
      </c>
      <c r="F1225" s="1">
        <v>6622.52978515625</v>
      </c>
      <c r="G1225" s="1">
        <v>5303960000</v>
      </c>
      <c r="H1225" s="23">
        <f t="shared" si="46"/>
        <v>1.5478263036934031E-2</v>
      </c>
      <c r="I1225" s="23">
        <f t="shared" si="45"/>
        <v>0.10575049208979159</v>
      </c>
      <c r="J1225" s="23">
        <v>0.16952890000000001</v>
      </c>
    </row>
    <row r="1226" spans="2:10" x14ac:dyDescent="0.5">
      <c r="B1226" s="19">
        <v>45944</v>
      </c>
      <c r="C1226" s="1">
        <v>6644.31005859375</v>
      </c>
      <c r="D1226" s="1">
        <v>6680.7001953125</v>
      </c>
      <c r="E1226" s="1">
        <v>6555.06982421875</v>
      </c>
      <c r="F1226" s="1">
        <v>6602.490234375</v>
      </c>
      <c r="G1226" s="1">
        <v>5666920000</v>
      </c>
      <c r="H1226" s="23">
        <f t="shared" si="46"/>
        <v>-1.5655514969425701E-3</v>
      </c>
      <c r="I1226" s="23">
        <f t="shared" si="45"/>
        <v>0.10578019306770868</v>
      </c>
      <c r="J1226" s="23">
        <v>0.16952890000000001</v>
      </c>
    </row>
    <row r="1227" spans="2:10" x14ac:dyDescent="0.5">
      <c r="B1227" s="19">
        <v>45945</v>
      </c>
      <c r="C1227" s="1">
        <v>6671.06005859375</v>
      </c>
      <c r="D1227" s="1">
        <v>6724.1201171875</v>
      </c>
      <c r="E1227" s="1">
        <v>6612.10986328125</v>
      </c>
      <c r="F1227" s="1">
        <v>6688.27001953125</v>
      </c>
      <c r="G1227" s="1">
        <v>5633060000</v>
      </c>
      <c r="H1227" s="23">
        <f t="shared" si="46"/>
        <v>4.0179185034279787E-3</v>
      </c>
      <c r="I1227" s="23">
        <f t="shared" si="45"/>
        <v>0.10558605531475948</v>
      </c>
      <c r="J1227" s="23">
        <v>0.16952890000000001</v>
      </c>
    </row>
    <row r="1228" spans="2:10" x14ac:dyDescent="0.5">
      <c r="B1228" s="19">
        <v>45946</v>
      </c>
      <c r="C1228" s="1">
        <v>6629.06982421875</v>
      </c>
      <c r="D1228" s="1">
        <v>6709.33984375</v>
      </c>
      <c r="E1228" s="1">
        <v>6593.990234375</v>
      </c>
      <c r="F1228" s="1">
        <v>6689.02001953125</v>
      </c>
      <c r="G1228" s="1">
        <v>6048180000</v>
      </c>
      <c r="H1228" s="23">
        <f t="shared" si="46"/>
        <v>-6.3142802751419754E-3</v>
      </c>
      <c r="I1228" s="23">
        <f t="shared" si="45"/>
        <v>0.10655623461969257</v>
      </c>
      <c r="J1228" s="23">
        <v>0.16952890000000001</v>
      </c>
    </row>
    <row r="1229" spans="2:10" x14ac:dyDescent="0.5">
      <c r="B1229" s="19">
        <v>45947</v>
      </c>
      <c r="C1229" s="1">
        <v>6664.009765625</v>
      </c>
      <c r="D1229" s="1">
        <v>6678.8798828125</v>
      </c>
      <c r="E1229" s="1">
        <v>6603.759765625</v>
      </c>
      <c r="F1229" s="1">
        <v>6613.27001953125</v>
      </c>
      <c r="G1229" s="1">
        <v>5358120000</v>
      </c>
      <c r="H1229" s="23">
        <f t="shared" si="46"/>
        <v>5.2568739445262996E-3</v>
      </c>
      <c r="I1229" s="23">
        <f t="shared" si="45"/>
        <v>0.10692073040167149</v>
      </c>
      <c r="J1229" s="23">
        <v>0.16952890000000001</v>
      </c>
    </row>
    <row r="1230" spans="2:10" x14ac:dyDescent="0.5">
      <c r="B1230" s="19">
        <v>45950</v>
      </c>
      <c r="C1230" s="1">
        <v>6735.1298828125</v>
      </c>
      <c r="D1230" s="1">
        <v>6744.35009765625</v>
      </c>
      <c r="E1230" s="1">
        <v>6690.0498046875</v>
      </c>
      <c r="F1230" s="1">
        <v>6690.0498046875</v>
      </c>
      <c r="G1230" s="1">
        <v>4672170000</v>
      </c>
      <c r="H1230" s="23">
        <f t="shared" si="46"/>
        <v>1.0615724136144117E-2</v>
      </c>
      <c r="I1230" s="23">
        <f t="shared" si="45"/>
        <v>0.1086776597642909</v>
      </c>
      <c r="J1230" s="23">
        <v>0.16952890000000001</v>
      </c>
    </row>
    <row r="1231" spans="2:10" x14ac:dyDescent="0.5">
      <c r="B1231" s="19">
        <v>45951</v>
      </c>
      <c r="C1231" s="1">
        <v>6735.35009765625</v>
      </c>
      <c r="D1231" s="1">
        <v>6752.16015625</v>
      </c>
      <c r="E1231" s="1">
        <v>6722.02978515625</v>
      </c>
      <c r="F1231" s="1">
        <v>6736.75</v>
      </c>
      <c r="G1231" s="1">
        <v>5245020000</v>
      </c>
      <c r="H1231" s="23">
        <f t="shared" si="46"/>
        <v>3.2695916416987967E-5</v>
      </c>
      <c r="I1231" s="23">
        <f t="shared" si="45"/>
        <v>0.10782439657702445</v>
      </c>
      <c r="J1231" s="23">
        <v>0.16952890000000001</v>
      </c>
    </row>
    <row r="1232" spans="2:10" x14ac:dyDescent="0.5">
      <c r="B1232" s="19">
        <v>45952</v>
      </c>
      <c r="C1232" s="1">
        <v>6699.39990234375</v>
      </c>
      <c r="D1232" s="1">
        <v>6741.75</v>
      </c>
      <c r="E1232" s="1">
        <v>6655.68994140625</v>
      </c>
      <c r="F1232" s="1">
        <v>6741.33984375</v>
      </c>
      <c r="G1232" s="1">
        <v>5710010000</v>
      </c>
      <c r="H1232" s="23">
        <f t="shared" si="46"/>
        <v>-5.351834774743029E-3</v>
      </c>
      <c r="I1232" s="23">
        <f t="shared" si="45"/>
        <v>0.10854985573831405</v>
      </c>
      <c r="J1232" s="23">
        <v>0.16952890000000001</v>
      </c>
    </row>
    <row r="1233" spans="2:10" x14ac:dyDescent="0.5">
      <c r="B1233" s="19">
        <v>45953</v>
      </c>
      <c r="C1233" s="1">
        <v>6738.43994140625</v>
      </c>
      <c r="D1233" s="1">
        <v>6749.52978515625</v>
      </c>
      <c r="E1233" s="1">
        <v>6700.14013671875</v>
      </c>
      <c r="F1233" s="1">
        <v>6703.64990234375</v>
      </c>
      <c r="G1233" s="1">
        <v>5565750000</v>
      </c>
      <c r="H1233" s="23">
        <f t="shared" si="46"/>
        <v>5.8104798620133855E-3</v>
      </c>
      <c r="I1233" s="23">
        <f t="shared" si="45"/>
        <v>0.10882961759992428</v>
      </c>
      <c r="J1233" s="23">
        <v>0.16952890000000001</v>
      </c>
    </row>
    <row r="1234" spans="2:10" x14ac:dyDescent="0.5">
      <c r="B1234" s="19">
        <v>45954</v>
      </c>
      <c r="C1234" s="1">
        <v>6791.68994140625</v>
      </c>
      <c r="D1234" s="1">
        <v>6807.10986328125</v>
      </c>
      <c r="E1234" s="1">
        <v>6772.06982421875</v>
      </c>
      <c r="F1234" s="1">
        <v>6772.06982421875</v>
      </c>
      <c r="G1234" s="1">
        <v>5058220000</v>
      </c>
      <c r="H1234" s="23">
        <f t="shared" si="46"/>
        <v>7.8713619752448557E-3</v>
      </c>
      <c r="I1234" s="23">
        <f t="shared" si="45"/>
        <v>0.10972166659184844</v>
      </c>
      <c r="J1234" s="23">
        <v>0.16952890000000001</v>
      </c>
    </row>
    <row r="1235" spans="2:10" x14ac:dyDescent="0.5">
      <c r="B1235" s="19">
        <v>45957</v>
      </c>
      <c r="C1235" s="1">
        <v>6875.16015625</v>
      </c>
      <c r="D1235" s="1">
        <v>6877.27978515625</v>
      </c>
      <c r="E1235" s="1">
        <v>6843.93994140625</v>
      </c>
      <c r="F1235" s="1">
        <v>6845.4599609375</v>
      </c>
      <c r="G1235" s="1">
        <v>5290650000</v>
      </c>
      <c r="H1235" s="23">
        <f t="shared" si="46"/>
        <v>1.2215141327379352E-2</v>
      </c>
      <c r="I1235" s="23">
        <f t="shared" si="45"/>
        <v>0.11169272406922867</v>
      </c>
      <c r="J1235" s="23">
        <v>0.16952890000000001</v>
      </c>
    </row>
    <row r="1236" spans="2:10" x14ac:dyDescent="0.5">
      <c r="B1236" s="19">
        <v>45958</v>
      </c>
      <c r="C1236" s="1">
        <v>6890.89013671875</v>
      </c>
      <c r="D1236" s="1">
        <v>6911.2998046875</v>
      </c>
      <c r="E1236" s="1">
        <v>6870.72998046875</v>
      </c>
      <c r="F1236" s="1">
        <v>6897.740234375</v>
      </c>
      <c r="G1236" s="1">
        <v>5695930000</v>
      </c>
      <c r="H1236" s="23">
        <f t="shared" si="46"/>
        <v>2.2853305022299255E-3</v>
      </c>
      <c r="I1236" s="23">
        <f t="shared" si="45"/>
        <v>0.11160008772400246</v>
      </c>
      <c r="J1236" s="23">
        <v>0.16952890000000001</v>
      </c>
    </row>
    <row r="1237" spans="2:10" x14ac:dyDescent="0.5">
      <c r="B1237" s="19">
        <v>45959</v>
      </c>
      <c r="C1237" s="1">
        <v>6890.58984375</v>
      </c>
      <c r="D1237" s="1">
        <v>6920.33984375</v>
      </c>
      <c r="E1237" s="1">
        <v>6851.91015625</v>
      </c>
      <c r="F1237" s="1">
        <v>6910.9501953125</v>
      </c>
      <c r="G1237" s="1">
        <v>6280130000</v>
      </c>
      <c r="H1237" s="23">
        <f t="shared" si="46"/>
        <v>-4.3579204733175357E-5</v>
      </c>
      <c r="I1237" s="23">
        <f t="shared" si="45"/>
        <v>0.11117735346585625</v>
      </c>
      <c r="J1237" s="23">
        <v>0.16952890000000001</v>
      </c>
    </row>
    <row r="1238" spans="2:10" x14ac:dyDescent="0.5">
      <c r="B1238" s="19">
        <v>45960</v>
      </c>
      <c r="C1238" s="1">
        <v>6822.33984375</v>
      </c>
      <c r="D1238" s="1">
        <v>6880.75</v>
      </c>
      <c r="E1238" s="1">
        <v>6820.68994140625</v>
      </c>
      <c r="F1238" s="1">
        <v>6860.5</v>
      </c>
      <c r="G1238" s="1">
        <v>6052700000</v>
      </c>
      <c r="H1238" s="23">
        <f t="shared" si="46"/>
        <v>-9.9541914245345111E-3</v>
      </c>
      <c r="I1238" s="23">
        <f t="shared" si="45"/>
        <v>0.10787945064836844</v>
      </c>
      <c r="J1238" s="23">
        <v>0.16952890000000001</v>
      </c>
    </row>
    <row r="1239" spans="2:10" x14ac:dyDescent="0.5">
      <c r="B1239" s="19">
        <v>45961</v>
      </c>
      <c r="C1239" s="1">
        <v>6840.2001953125</v>
      </c>
      <c r="D1239" s="1">
        <v>6879.169921875</v>
      </c>
      <c r="E1239" s="1">
        <v>6814.259765625</v>
      </c>
      <c r="F1239" s="1">
        <v>6879.169921875</v>
      </c>
      <c r="G1239" s="1">
        <v>6398280000</v>
      </c>
      <c r="H1239" s="23">
        <f t="shared" si="46"/>
        <v>2.6145009178832708E-3</v>
      </c>
      <c r="I1239" s="23">
        <f t="shared" si="45"/>
        <v>0.10452444544844615</v>
      </c>
      <c r="J1239" s="23">
        <v>0.16952890000000001</v>
      </c>
    </row>
    <row r="1240" spans="2:10" x14ac:dyDescent="0.5">
      <c r="B1240" s="19">
        <v>45964</v>
      </c>
      <c r="C1240" s="1">
        <v>6851.97021484375</v>
      </c>
      <c r="D1240" s="1">
        <v>6882.31982421875</v>
      </c>
      <c r="E1240" s="1">
        <v>6820.6201171875</v>
      </c>
      <c r="F1240" s="1">
        <v>6882.31982421875</v>
      </c>
      <c r="G1240" s="1">
        <v>6065720000</v>
      </c>
      <c r="H1240" s="23">
        <f t="shared" si="46"/>
        <v>1.7192339969181521E-3</v>
      </c>
      <c r="I1240" s="23">
        <f t="shared" si="45"/>
        <v>0.10378957004865934</v>
      </c>
      <c r="J1240" s="23">
        <v>0.16952890000000001</v>
      </c>
    </row>
    <row r="1241" spans="2:10" x14ac:dyDescent="0.5">
      <c r="B1241" s="19">
        <v>45965</v>
      </c>
      <c r="C1241" s="1">
        <v>6771.5498046875</v>
      </c>
      <c r="D1241" s="1">
        <v>6820.2099609375</v>
      </c>
      <c r="E1241" s="1">
        <v>6766.7099609375</v>
      </c>
      <c r="F1241" s="1">
        <v>6788.52001953125</v>
      </c>
      <c r="G1241" s="1">
        <v>5739510000</v>
      </c>
      <c r="H1241" s="23">
        <f t="shared" si="46"/>
        <v>-1.1806250392326715E-2</v>
      </c>
      <c r="I1241" s="23">
        <f t="shared" si="45"/>
        <v>0.10634047868436791</v>
      </c>
      <c r="J1241" s="23">
        <v>0.16952890000000001</v>
      </c>
    </row>
    <row r="1242" spans="2:10" x14ac:dyDescent="0.5">
      <c r="B1242" s="19">
        <v>45966</v>
      </c>
      <c r="C1242" s="1">
        <v>6796.2900390625</v>
      </c>
      <c r="D1242" s="1">
        <v>6829.77978515625</v>
      </c>
      <c r="E1242" s="1">
        <v>6763.10986328125</v>
      </c>
      <c r="F1242" s="1">
        <v>6769.77001953125</v>
      </c>
      <c r="G1242" s="1">
        <v>5939600000</v>
      </c>
      <c r="H1242" s="23">
        <f t="shared" si="46"/>
        <v>3.6468976756877185E-3</v>
      </c>
      <c r="I1242" s="23">
        <f t="shared" si="45"/>
        <v>0.10640105570975181</v>
      </c>
      <c r="J1242" s="23">
        <v>0.16952890000000001</v>
      </c>
    </row>
    <row r="1243" spans="2:10" x14ac:dyDescent="0.5">
      <c r="B1243" s="19">
        <v>45967</v>
      </c>
      <c r="C1243" s="1">
        <v>6720.31982421875</v>
      </c>
      <c r="D1243" s="1">
        <v>6796.68017578125</v>
      </c>
      <c r="E1243" s="1">
        <v>6707.509765625</v>
      </c>
      <c r="F1243" s="1">
        <v>6787.58984375</v>
      </c>
      <c r="G1243" s="1">
        <v>6051900000</v>
      </c>
      <c r="H1243" s="23">
        <f t="shared" si="46"/>
        <v>-1.1241134514722728E-2</v>
      </c>
      <c r="I1243" s="23">
        <f t="shared" si="45"/>
        <v>0.10833558271182095</v>
      </c>
      <c r="J1243" s="23">
        <v>0.16952890000000001</v>
      </c>
    </row>
    <row r="1244" spans="2:10" x14ac:dyDescent="0.5">
      <c r="B1244" s="19">
        <v>45968</v>
      </c>
      <c r="C1244" s="1">
        <v>6728.7998046875</v>
      </c>
      <c r="D1244" s="1">
        <v>6730.10986328125</v>
      </c>
      <c r="E1244" s="1">
        <v>6631.43994140625</v>
      </c>
      <c r="F1244" s="1">
        <v>6696.18017578125</v>
      </c>
      <c r="G1244" s="1">
        <v>5926070000</v>
      </c>
      <c r="H1244" s="23">
        <f t="shared" si="46"/>
        <v>1.2610463474931072E-3</v>
      </c>
      <c r="I1244" s="23">
        <f t="shared" si="45"/>
        <v>0.10812976452381554</v>
      </c>
      <c r="J1244" s="23">
        <v>0.16952890000000001</v>
      </c>
    </row>
    <row r="1245" spans="2:10" x14ac:dyDescent="0.5">
      <c r="B1245" s="19">
        <v>45971</v>
      </c>
      <c r="C1245" s="1">
        <v>6832.43017578125</v>
      </c>
      <c r="D1245" s="1">
        <v>6841.31982421875</v>
      </c>
      <c r="E1245" s="1">
        <v>6770.56005859375</v>
      </c>
      <c r="F1245" s="1">
        <v>6785.35986328125</v>
      </c>
      <c r="G1245" s="1">
        <v>5366050000</v>
      </c>
      <c r="H1245" s="23">
        <f t="shared" si="46"/>
        <v>1.5283626703501816E-2</v>
      </c>
      <c r="I1245" s="23">
        <f t="shared" si="45"/>
        <v>0.10997780193358832</v>
      </c>
      <c r="J1245" s="23">
        <v>0.16952890000000001</v>
      </c>
    </row>
    <row r="1246" spans="2:10" x14ac:dyDescent="0.5">
      <c r="B1246" s="19">
        <v>45972</v>
      </c>
      <c r="C1246" s="1">
        <v>6846.60986328125</v>
      </c>
      <c r="D1246" s="1">
        <v>6855.1298828125</v>
      </c>
      <c r="E1246" s="1">
        <v>6806.8701171875</v>
      </c>
      <c r="F1246" s="1">
        <v>6815.64013671875</v>
      </c>
      <c r="G1246" s="1">
        <v>4983490000</v>
      </c>
      <c r="H1246" s="23">
        <f t="shared" si="46"/>
        <v>2.0731999523923177E-3</v>
      </c>
      <c r="I1246" s="23">
        <f t="shared" si="45"/>
        <v>0.10990399625076208</v>
      </c>
      <c r="J1246" s="23">
        <v>0.16952890000000001</v>
      </c>
    </row>
    <row r="1247" spans="2:10" x14ac:dyDescent="0.5">
      <c r="B1247" s="19">
        <v>45973</v>
      </c>
      <c r="C1247" s="1">
        <v>6850.919921875</v>
      </c>
      <c r="D1247" s="1">
        <v>6869.91015625</v>
      </c>
      <c r="E1247" s="1">
        <v>6829.6201171875</v>
      </c>
      <c r="F1247" s="1">
        <v>6867.77001953125</v>
      </c>
      <c r="G1247" s="1">
        <v>5293610000</v>
      </c>
      <c r="H1247" s="23">
        <f t="shared" si="46"/>
        <v>6.2931912594459724E-4</v>
      </c>
      <c r="I1247" s="23">
        <f t="shared" si="45"/>
        <v>0.10989865244252477</v>
      </c>
      <c r="J1247" s="23">
        <v>0.16952890000000001</v>
      </c>
    </row>
    <row r="1248" spans="2:10" x14ac:dyDescent="0.5">
      <c r="B1248" s="19">
        <v>45974</v>
      </c>
      <c r="C1248" s="1">
        <v>6737.490234375</v>
      </c>
      <c r="D1248" s="1">
        <v>6828.0498046875</v>
      </c>
      <c r="E1248" s="1">
        <v>6724.72021484375</v>
      </c>
      <c r="F1248" s="1">
        <v>6826.47021484375</v>
      </c>
      <c r="G1248" s="1">
        <v>5473720000</v>
      </c>
      <c r="H1248" s="23">
        <f t="shared" si="46"/>
        <v>-1.6695451630927779E-2</v>
      </c>
      <c r="I1248" s="23">
        <f t="shared" si="45"/>
        <v>0.11517978323855246</v>
      </c>
      <c r="J1248" s="23">
        <v>0.16952890000000001</v>
      </c>
    </row>
    <row r="1249" spans="2:10" x14ac:dyDescent="0.5">
      <c r="B1249" s="19">
        <v>45975</v>
      </c>
      <c r="C1249" s="1">
        <v>6734.10986328125</v>
      </c>
      <c r="D1249" s="1">
        <v>6774.31005859375</v>
      </c>
      <c r="E1249" s="1">
        <v>6646.8701171875</v>
      </c>
      <c r="F1249" s="1">
        <v>6672.14013671875</v>
      </c>
      <c r="G1249" s="1">
        <v>5042660000</v>
      </c>
      <c r="H1249" s="23">
        <f t="shared" si="46"/>
        <v>-5.0185147127177333E-4</v>
      </c>
      <c r="I1249" s="23">
        <f t="shared" si="45"/>
        <v>0.11519380577133741</v>
      </c>
      <c r="J1249" s="23">
        <v>0.16952890000000001</v>
      </c>
    </row>
    <row r="1250" spans="2:10" x14ac:dyDescent="0.5">
      <c r="B1250" s="19">
        <v>45978</v>
      </c>
      <c r="C1250" s="1">
        <v>6672.41015625</v>
      </c>
      <c r="D1250" s="1">
        <v>6754.5</v>
      </c>
      <c r="E1250" s="1">
        <v>6638.89990234375</v>
      </c>
      <c r="F1250" s="1">
        <v>6713.60986328125</v>
      </c>
      <c r="G1250" s="1">
        <v>5204220000</v>
      </c>
      <c r="H1250" s="23">
        <f t="shared" si="46"/>
        <v>-9.2044978943051584E-3</v>
      </c>
      <c r="I1250" s="23">
        <f t="shared" si="45"/>
        <v>0.11615301705243183</v>
      </c>
      <c r="J1250" s="23">
        <v>0.16952890000000001</v>
      </c>
    </row>
    <row r="1251" spans="2:10" x14ac:dyDescent="0.5">
      <c r="B1251" s="19">
        <v>45979</v>
      </c>
      <c r="C1251" s="1">
        <v>6617.31982421875</v>
      </c>
      <c r="D1251" s="1">
        <v>6666.6298828125</v>
      </c>
      <c r="E1251" s="1">
        <v>6574.31982421875</v>
      </c>
      <c r="F1251" s="1">
        <v>6641.18994140625</v>
      </c>
      <c r="G1251" s="1">
        <v>5159390000</v>
      </c>
      <c r="H1251" s="23">
        <f t="shared" si="46"/>
        <v>-8.2907098441693181E-3</v>
      </c>
      <c r="I1251" s="23">
        <f t="shared" si="45"/>
        <v>0.11736589079677515</v>
      </c>
      <c r="J1251" s="23">
        <v>0.16952890000000001</v>
      </c>
    </row>
    <row r="1252" spans="2:10" x14ac:dyDescent="0.5">
      <c r="B1252" s="19">
        <v>45980</v>
      </c>
      <c r="C1252" s="1">
        <v>6642.16015625</v>
      </c>
      <c r="D1252" s="1">
        <v>6689.75</v>
      </c>
      <c r="E1252" s="1">
        <v>6603.5</v>
      </c>
      <c r="F1252" s="1">
        <v>6625.83984375</v>
      </c>
      <c r="G1252" s="1">
        <v>5021610000</v>
      </c>
      <c r="H1252" s="23">
        <f t="shared" si="46"/>
        <v>3.74680773726533E-3</v>
      </c>
      <c r="I1252" s="23">
        <f t="shared" si="45"/>
        <v>0.11716828216366292</v>
      </c>
      <c r="J1252" s="23">
        <v>0.16952890000000001</v>
      </c>
    </row>
    <row r="1253" spans="2:10" x14ac:dyDescent="0.5">
      <c r="B1253" s="19">
        <v>45981</v>
      </c>
      <c r="C1253" s="1">
        <v>6538.759765625</v>
      </c>
      <c r="D1253" s="1">
        <v>6770.35009765625</v>
      </c>
      <c r="E1253" s="1">
        <v>6534.0498046875</v>
      </c>
      <c r="F1253" s="1">
        <v>6737.93017578125</v>
      </c>
      <c r="G1253" s="1">
        <v>5596080000</v>
      </c>
      <c r="H1253" s="23">
        <f t="shared" si="46"/>
        <v>-1.5689726116315229E-2</v>
      </c>
      <c r="I1253" s="23">
        <f t="shared" si="45"/>
        <v>0.11794284789324858</v>
      </c>
      <c r="J1253" s="23">
        <v>0.16952890000000001</v>
      </c>
    </row>
    <row r="1254" spans="2:10" x14ac:dyDescent="0.5">
      <c r="B1254" s="19">
        <v>45982</v>
      </c>
      <c r="C1254" s="1">
        <v>6602.990234375</v>
      </c>
      <c r="D1254" s="1">
        <v>6660.0498046875</v>
      </c>
      <c r="E1254" s="1">
        <v>6521.919921875</v>
      </c>
      <c r="F1254" s="1">
        <v>6555.77001953125</v>
      </c>
      <c r="G1254" s="1">
        <v>5929930000</v>
      </c>
      <c r="H1254" s="23">
        <f t="shared" si="46"/>
        <v>9.7751030415920686E-3</v>
      </c>
      <c r="I1254" s="23">
        <f t="shared" si="45"/>
        <v>0.11912943665450473</v>
      </c>
      <c r="J1254" s="23">
        <v>0.16952890000000001</v>
      </c>
    </row>
    <row r="1255" spans="2:10" x14ac:dyDescent="0.5">
      <c r="B1255" s="19">
        <v>45985</v>
      </c>
      <c r="C1255" s="1">
        <v>6705.1201171875</v>
      </c>
      <c r="D1255" s="1">
        <v>6715.75</v>
      </c>
      <c r="E1255" s="1">
        <v>6630.7001953125</v>
      </c>
      <c r="F1255" s="1">
        <v>6636.5400390625</v>
      </c>
      <c r="G1255" s="1">
        <v>6039740000</v>
      </c>
      <c r="H1255" s="23">
        <f t="shared" si="46"/>
        <v>1.5348818899081837E-2</v>
      </c>
      <c r="I1255" s="23">
        <f t="shared" si="45"/>
        <v>0.12262020713407565</v>
      </c>
      <c r="J1255" s="23">
        <v>0.16952890000000001</v>
      </c>
    </row>
    <row r="1256" spans="2:10" x14ac:dyDescent="0.5">
      <c r="B1256" s="19">
        <v>45986</v>
      </c>
      <c r="C1256" s="1">
        <v>6765.8798828125</v>
      </c>
      <c r="D1256" s="1">
        <v>6776.39990234375</v>
      </c>
      <c r="E1256" s="1">
        <v>6659.97998046875</v>
      </c>
      <c r="F1256" s="1">
        <v>6697.02978515625</v>
      </c>
      <c r="G1256" s="1">
        <v>5003330000</v>
      </c>
      <c r="H1256" s="23">
        <f t="shared" si="46"/>
        <v>9.0208860008329436E-3</v>
      </c>
      <c r="I1256" s="23">
        <f t="shared" si="45"/>
        <v>0.12373101968629437</v>
      </c>
      <c r="J1256" s="23">
        <v>0.16952890000000001</v>
      </c>
    </row>
    <row r="1257" spans="2:10" x14ac:dyDescent="0.5">
      <c r="B1257" s="19">
        <v>45987</v>
      </c>
      <c r="C1257" s="1">
        <v>6812.60986328125</v>
      </c>
      <c r="D1257" s="1">
        <v>6831.43994140625</v>
      </c>
      <c r="E1257" s="1">
        <v>6783.8701171875</v>
      </c>
      <c r="F1257" s="1">
        <v>6793.5498046875</v>
      </c>
      <c r="G1257" s="1">
        <v>4485000000</v>
      </c>
      <c r="H1257" s="23">
        <f t="shared" si="46"/>
        <v>6.882969436149685E-3</v>
      </c>
      <c r="I1257" s="23">
        <f t="shared" si="45"/>
        <v>0.124257670501505</v>
      </c>
      <c r="J1257" s="23">
        <v>0.16952890000000001</v>
      </c>
    </row>
    <row r="1258" spans="2:10" x14ac:dyDescent="0.5">
      <c r="B1258" s="19">
        <v>45989</v>
      </c>
      <c r="C1258" s="1">
        <v>6849.08984375</v>
      </c>
      <c r="D1258" s="1">
        <v>6850.85986328125</v>
      </c>
      <c r="E1258" s="1">
        <v>6819.75</v>
      </c>
      <c r="F1258" s="1">
        <v>6822.52001953125</v>
      </c>
      <c r="G1258" s="1">
        <v>2558540000</v>
      </c>
      <c r="H1258" s="23">
        <f t="shared" si="46"/>
        <v>5.3404873411373724E-3</v>
      </c>
      <c r="I1258" s="23">
        <f t="shared" si="45"/>
        <v>0.123728220595073</v>
      </c>
      <c r="J1258" s="23">
        <v>0.16952890000000001</v>
      </c>
    </row>
    <row r="1259" spans="2:10" x14ac:dyDescent="0.5">
      <c r="B1259" s="19">
        <v>45992</v>
      </c>
      <c r="C1259" s="1">
        <v>6812.6298828125</v>
      </c>
      <c r="D1259" s="1">
        <v>6843.64990234375</v>
      </c>
      <c r="E1259" s="1">
        <v>6799.93994140625</v>
      </c>
      <c r="F1259" s="1">
        <v>6812.2998046875</v>
      </c>
      <c r="G1259" s="1">
        <v>4549370000</v>
      </c>
      <c r="H1259" s="23">
        <f t="shared" si="46"/>
        <v>-5.3375487460559663E-3</v>
      </c>
      <c r="I1259" s="23">
        <f t="shared" si="45"/>
        <v>0.12335334811524724</v>
      </c>
      <c r="J1259" s="23">
        <v>0.16952890000000001</v>
      </c>
    </row>
    <row r="1260" spans="2:10" x14ac:dyDescent="0.5">
      <c r="B1260" s="19">
        <v>45993</v>
      </c>
      <c r="C1260" s="1">
        <v>6829.3701171875</v>
      </c>
      <c r="D1260" s="1">
        <v>6851.5498046875</v>
      </c>
      <c r="E1260" s="1">
        <v>6806.7099609375</v>
      </c>
      <c r="F1260" s="1">
        <v>6830.9599609375</v>
      </c>
      <c r="G1260" s="1">
        <v>4582290000</v>
      </c>
      <c r="H1260" s="23">
        <f t="shared" si="46"/>
        <v>2.4542211959366171E-3</v>
      </c>
      <c r="I1260" s="23">
        <f t="shared" si="45"/>
        <v>0.12310686655000087</v>
      </c>
      <c r="J1260" s="23">
        <v>0.16952890000000001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4</vt:i4>
      </vt:variant>
    </vt:vector>
  </HeadingPairs>
  <TitlesOfParts>
    <vt:vector size="6" baseType="lpstr">
      <vt:lpstr>Read me</vt:lpstr>
      <vt:lpstr>Data</vt:lpstr>
      <vt:lpstr>Price</vt:lpstr>
      <vt:lpstr>Returns</vt:lpstr>
      <vt:lpstr>Distribution</vt:lpstr>
      <vt:lpstr>Historical Volatility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François</cp:lastModifiedBy>
  <dcterms:created xsi:type="dcterms:W3CDTF">2025-12-03T07:33:45Z</dcterms:created>
  <dcterms:modified xsi:type="dcterms:W3CDTF">2025-12-14T19:20:43Z</dcterms:modified>
</cp:coreProperties>
</file>