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. SimTrade\0.  Blog SimTrade\1. Billets en cours de redaction\2024-09 Nithisha CHALLA - Monitorat BBA\14. US Treasuries\"/>
    </mc:Choice>
  </mc:AlternateContent>
  <xr:revisionPtr revIDLastSave="0" documentId="13_ncr:1_{1227B45C-437C-44D1-ADEF-DEC7D77D8B08}" xr6:coauthVersionLast="47" xr6:coauthVersionMax="47" xr10:uidLastSave="{00000000-0000-0000-0000-000000000000}"/>
  <bookViews>
    <workbookView xWindow="-93" yWindow="-93" windowWidth="25786" windowHeight="13986" xr2:uid="{00000000-000D-0000-FFFF-FFFF00000000}"/>
  </bookViews>
  <sheets>
    <sheet name="Data US Treasuries Yield Curve" sheetId="5" r:id="rId1"/>
    <sheet name="Fig US Treasuries Yield Curve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5" l="1"/>
  <c r="E4" i="5"/>
  <c r="D4" i="5"/>
  <c r="C4" i="5"/>
  <c r="B4" i="5"/>
</calcChain>
</file>

<file path=xl/sharedStrings.xml><?xml version="1.0" encoding="utf-8"?>
<sst xmlns="http://schemas.openxmlformats.org/spreadsheetml/2006/main" count="19" uniqueCount="19">
  <si>
    <t>Maturity</t>
  </si>
  <si>
    <t>1 Mo</t>
  </si>
  <si>
    <t>2 Mo</t>
  </si>
  <si>
    <t>3 Mo</t>
  </si>
  <si>
    <t>4 Mo</t>
  </si>
  <si>
    <t>6 Mo</t>
  </si>
  <si>
    <t>1 Yr</t>
  </si>
  <si>
    <t>2 Yr</t>
  </si>
  <si>
    <t>3 Yr</t>
  </si>
  <si>
    <t>5 Yr</t>
  </si>
  <si>
    <t>7 Yr</t>
  </si>
  <si>
    <t>10 Yr</t>
  </si>
  <si>
    <t>20 Yr</t>
  </si>
  <si>
    <t>30 Yr</t>
  </si>
  <si>
    <t>Example: US Treasuries Yield Curve</t>
  </si>
  <si>
    <t>Maturity (in year)</t>
  </si>
  <si>
    <t>Rate (in %)</t>
  </si>
  <si>
    <t>Source: U.S. Departement of Treasury</t>
  </si>
  <si>
    <t>Date: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</si>
</sst>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[Red]\(0.00\)"/>
    <numFmt numFmtId="165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Tahoma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0" fontId="3" fillId="0" borderId="0" xfId="0" applyNumberFormat="1" applyFont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165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US Treasuries Yield Curve (31/12/2024)</a:t>
            </a:r>
          </a:p>
        </c:rich>
      </c:tx>
      <c:layout>
        <c:manualLayout>
          <c:xMode val="edge"/>
          <c:yMode val="edge"/>
          <c:x val="0.32770020168600067"/>
          <c:y val="1.4568495691965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7112085905699641E-2"/>
          <c:y val="0.11600587347353443"/>
          <c:w val="0.87679136426857518"/>
          <c:h val="0.717430478720997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'Data US Treasuries Yield Curve'!$A$5</c:f>
              <c:strCache>
                <c:ptCount val="1"/>
                <c:pt idx="0">
                  <c:v>Rate (in %)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xVal>
            <c:numRef>
              <c:f>'Data US Treasuries Yield Curve'!$B$4:$N$4</c:f>
              <c:numCache>
                <c:formatCode>0.00</c:formatCode>
                <c:ptCount val="13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0.5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7</c:v>
                </c:pt>
                <c:pt idx="10">
                  <c:v>10</c:v>
                </c:pt>
                <c:pt idx="11">
                  <c:v>20</c:v>
                </c:pt>
                <c:pt idx="12">
                  <c:v>30</c:v>
                </c:pt>
              </c:numCache>
            </c:numRef>
          </c:xVal>
          <c:yVal>
            <c:numRef>
              <c:f>'Data US Treasuries Yield Curve'!$B$5:$N$5</c:f>
              <c:numCache>
                <c:formatCode>0.00_);[Red]\(0.00\)</c:formatCode>
                <c:ptCount val="13"/>
                <c:pt idx="0">
                  <c:v>4.4000000000000004</c:v>
                </c:pt>
                <c:pt idx="1">
                  <c:v>4.3899999999999997</c:v>
                </c:pt>
                <c:pt idx="2">
                  <c:v>4.37</c:v>
                </c:pt>
                <c:pt idx="3">
                  <c:v>4.32</c:v>
                </c:pt>
                <c:pt idx="4">
                  <c:v>4.24</c:v>
                </c:pt>
                <c:pt idx="5">
                  <c:v>4.16</c:v>
                </c:pt>
                <c:pt idx="6">
                  <c:v>4.25</c:v>
                </c:pt>
                <c:pt idx="7">
                  <c:v>4.2699999999999996</c:v>
                </c:pt>
                <c:pt idx="8">
                  <c:v>4.38</c:v>
                </c:pt>
                <c:pt idx="9">
                  <c:v>4.4800000000000004</c:v>
                </c:pt>
                <c:pt idx="10">
                  <c:v>4.58</c:v>
                </c:pt>
                <c:pt idx="11">
                  <c:v>4.8600000000000003</c:v>
                </c:pt>
                <c:pt idx="12">
                  <c:v>4.78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5D-4A67-9B9A-64CB3EE39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6215744"/>
        <c:axId val="1706216224"/>
      </c:scatterChart>
      <c:valAx>
        <c:axId val="1706215744"/>
        <c:scaling>
          <c:orientation val="minMax"/>
          <c:max val="3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 b="1">
                    <a:solidFill>
                      <a:sysClr val="windowText" lastClr="000000"/>
                    </a:solidFill>
                  </a:rPr>
                  <a:t>Maturity (in</a:t>
                </a:r>
                <a:r>
                  <a:rPr lang="fr-FR" sz="1600" b="1" baseline="0">
                    <a:solidFill>
                      <a:sysClr val="windowText" lastClr="000000"/>
                    </a:solidFill>
                  </a:rPr>
                  <a:t> years)</a:t>
                </a:r>
              </a:p>
            </c:rich>
          </c:tx>
          <c:layout>
            <c:manualLayout>
              <c:xMode val="edge"/>
              <c:yMode val="edge"/>
              <c:x val="0.44704437059709362"/>
              <c:y val="0.917404319553155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06216224"/>
        <c:crosses val="autoZero"/>
        <c:crossBetween val="midCat"/>
      </c:valAx>
      <c:valAx>
        <c:axId val="1706216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 b="1">
                    <a:solidFill>
                      <a:sysClr val="windowText" lastClr="000000"/>
                    </a:solidFill>
                  </a:rPr>
                  <a:t>Yield (in</a:t>
                </a:r>
                <a:r>
                  <a:rPr lang="fr-FR" sz="1600" b="1" baseline="0">
                    <a:solidFill>
                      <a:sysClr val="windowText" lastClr="000000"/>
                    </a:solidFill>
                  </a:rPr>
                  <a:t> %)</a:t>
                </a:r>
                <a:endParaRPr lang="fr-FR" sz="16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4580737669442843E-2"/>
              <c:y val="0.404771662546734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06215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BD6FD4C-FFEB-417D-83A8-FFE5E28304A5}">
  <sheetPr/>
  <sheetViews>
    <sheetView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392" cy="6071098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B71C4-991F-425C-922C-678764A7AEE6}">
  <dimension ref="A1:N10"/>
  <sheetViews>
    <sheetView showGridLines="0" tabSelected="1" workbookViewId="0"/>
  </sheetViews>
  <sheetFormatPr baseColWidth="10" defaultColWidth="8.87890625" defaultRowHeight="24.45" customHeight="1"/>
  <cols>
    <col min="1" max="1" width="21.17578125" customWidth="1"/>
    <col min="2" max="14" width="9.703125" customWidth="1"/>
  </cols>
  <sheetData>
    <row r="1" spans="1:14" ht="24.45" customHeight="1">
      <c r="A1" s="1" t="s">
        <v>14</v>
      </c>
    </row>
    <row r="3" spans="1:14" ht="24.4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ht="24.45" customHeight="1">
      <c r="A4" s="2" t="s">
        <v>15</v>
      </c>
      <c r="B4" s="6">
        <f>1/12</f>
        <v>8.3333333333333329E-2</v>
      </c>
      <c r="C4" s="6">
        <f>2/12</f>
        <v>0.16666666666666666</v>
      </c>
      <c r="D4" s="6">
        <f>3/12</f>
        <v>0.25</v>
      </c>
      <c r="E4" s="6">
        <f>4/12</f>
        <v>0.33333333333333331</v>
      </c>
      <c r="F4" s="6">
        <f>6/12</f>
        <v>0.5</v>
      </c>
      <c r="G4" s="6">
        <v>1</v>
      </c>
      <c r="H4" s="6">
        <v>2</v>
      </c>
      <c r="I4" s="6">
        <v>3</v>
      </c>
      <c r="J4" s="6">
        <v>5</v>
      </c>
      <c r="K4" s="6">
        <v>7</v>
      </c>
      <c r="L4" s="6">
        <v>10</v>
      </c>
      <c r="M4" s="6">
        <v>20</v>
      </c>
      <c r="N4" s="6">
        <v>30</v>
      </c>
    </row>
    <row r="5" spans="1:14" ht="24.45" customHeight="1">
      <c r="A5" s="3" t="s">
        <v>16</v>
      </c>
      <c r="B5" s="4">
        <v>4.4000000000000004</v>
      </c>
      <c r="C5" s="4">
        <v>4.3899999999999997</v>
      </c>
      <c r="D5" s="4">
        <v>4.37</v>
      </c>
      <c r="E5" s="4">
        <v>4.32</v>
      </c>
      <c r="F5" s="4">
        <v>4.24</v>
      </c>
      <c r="G5" s="4">
        <v>4.16</v>
      </c>
      <c r="H5" s="4">
        <v>4.25</v>
      </c>
      <c r="I5" s="4">
        <v>4.2699999999999996</v>
      </c>
      <c r="J5" s="4">
        <v>4.38</v>
      </c>
      <c r="K5" s="4">
        <v>4.4800000000000004</v>
      </c>
      <c r="L5" s="4">
        <v>4.58</v>
      </c>
      <c r="M5" s="4">
        <v>4.8600000000000003</v>
      </c>
      <c r="N5" s="4">
        <v>4.78</v>
      </c>
    </row>
    <row r="7" spans="1:14" ht="24.45" customHeight="1">
      <c r="A7" s="5" t="s">
        <v>18</v>
      </c>
    </row>
    <row r="8" spans="1:14" ht="24.45" customHeight="1">
      <c r="A8" s="5" t="s">
        <v>17</v>
      </c>
    </row>
    <row r="10" spans="1:14" ht="24.4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</vt:i4>
      </vt:variant>
    </vt:vector>
  </HeadingPairs>
  <TitlesOfParts>
    <vt:vector size="2" baseType="lpstr">
      <vt:lpstr>Data US Treasuries Yield Curve</vt:lpstr>
      <vt:lpstr>Fig US Treasuries Yield Curve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</dc:creator>
  <cp:lastModifiedBy>François</cp:lastModifiedBy>
  <dcterms:created xsi:type="dcterms:W3CDTF">2024-06-09T09:25:05Z</dcterms:created>
  <dcterms:modified xsi:type="dcterms:W3CDTF">2025-02-21T19:11:14Z</dcterms:modified>
</cp:coreProperties>
</file>