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607CFC1F-0531-4DE6-8208-AB877F37559C}" xr6:coauthVersionLast="47" xr6:coauthVersionMax="47" xr10:uidLastSave="{00000000-0000-0000-0000-000000000000}"/>
  <bookViews>
    <workbookView xWindow="-108" yWindow="-108" windowWidth="23256" windowHeight="12576" xr2:uid="{DD1D8DDD-125A-4C91-980D-3A81FB51D54B}"/>
  </bookViews>
  <sheets>
    <sheet name="Data" sheetId="1" r:id="rId1"/>
    <sheet name="Figure 1" sheetId="2" r:id="rId2"/>
    <sheet name="Figure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E27" i="1"/>
  <c r="E28" i="1"/>
  <c r="E29" i="1"/>
  <c r="E30" i="1"/>
  <c r="E31" i="1"/>
  <c r="E32" i="1"/>
  <c r="E33" i="1"/>
  <c r="E25" i="1"/>
  <c r="D26" i="1"/>
  <c r="D27" i="1"/>
  <c r="D28" i="1"/>
  <c r="D29" i="1"/>
  <c r="D30" i="1"/>
  <c r="D31" i="1"/>
  <c r="D32" i="1"/>
  <c r="D33" i="1"/>
  <c r="D25" i="1"/>
  <c r="F33" i="1"/>
  <c r="B33" i="1"/>
  <c r="F32" i="1"/>
  <c r="B32" i="1"/>
  <c r="F31" i="1"/>
  <c r="B31" i="1"/>
  <c r="F30" i="1"/>
  <c r="B30" i="1"/>
  <c r="F29" i="1"/>
  <c r="B29" i="1"/>
  <c r="F28" i="1"/>
  <c r="B28" i="1"/>
  <c r="F27" i="1"/>
  <c r="B27" i="1"/>
  <c r="F26" i="1"/>
  <c r="B26" i="1"/>
  <c r="F25" i="1"/>
  <c r="B25" i="1"/>
  <c r="F15" i="1"/>
  <c r="F14" i="1"/>
  <c r="F13" i="1"/>
  <c r="F12" i="1"/>
  <c r="F11" i="1"/>
  <c r="F10" i="1"/>
  <c r="F9" i="1"/>
  <c r="F8" i="1"/>
  <c r="F7" i="1"/>
  <c r="B15" i="1"/>
  <c r="D15" i="1" s="1"/>
  <c r="B8" i="1"/>
  <c r="D8" i="1" s="1"/>
  <c r="B9" i="1"/>
  <c r="D9" i="1" s="1"/>
  <c r="B10" i="1"/>
  <c r="D10" i="1" s="1"/>
  <c r="B11" i="1"/>
  <c r="D11" i="1" s="1"/>
  <c r="B12" i="1"/>
  <c r="D12" i="1" s="1"/>
  <c r="B13" i="1"/>
  <c r="D13" i="1" s="1"/>
  <c r="B14" i="1"/>
  <c r="D14" i="1" s="1"/>
  <c r="B7" i="1"/>
  <c r="D7" i="1" s="1"/>
  <c r="E12" i="1" l="1"/>
  <c r="E8" i="1"/>
  <c r="E13" i="1"/>
  <c r="E10" i="1"/>
  <c r="E14" i="1"/>
  <c r="E9" i="1"/>
  <c r="E7" i="1"/>
  <c r="E11" i="1"/>
  <c r="E15" i="1"/>
</calcChain>
</file>

<file path=xl/sharedStrings.xml><?xml version="1.0" encoding="utf-8"?>
<sst xmlns="http://schemas.openxmlformats.org/spreadsheetml/2006/main" count="16" uniqueCount="11">
  <si>
    <t xml:space="preserve">Initial price </t>
  </si>
  <si>
    <t>Initial price change (in %)</t>
  </si>
  <si>
    <t xml:space="preserve">Final price </t>
  </si>
  <si>
    <t>Intermediate price
(t=1)</t>
  </si>
  <si>
    <t>Initial price
(t=0)</t>
  </si>
  <si>
    <t>Final price
(t=2)</t>
  </si>
  <si>
    <t>Price change (in %) required to come back
to the initial price</t>
  </si>
  <si>
    <t>Evolution of price changes : measure with logarithmic returns</t>
  </si>
  <si>
    <t>Evolution of price changes : measure with arithmetic returns</t>
  </si>
  <si>
    <t>Initial log price change (in %)</t>
  </si>
  <si>
    <t>Log price change (in %) required to come back
to the initial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</si>
</sst>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4" tint="-0.499984740745262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4" fillId="0" borderId="0" xfId="0" applyFont="1" applyBorder="1"/>
    <xf numFmtId="164" fontId="4" fillId="0" borderId="0" xfId="0" applyNumberFormat="1" applyFont="1" applyBorder="1"/>
    <xf numFmtId="9" fontId="4" fillId="0" borderId="0" xfId="1" applyFont="1" applyBorder="1"/>
    <xf numFmtId="9" fontId="7" fillId="0" borderId="3" xfId="1" applyFont="1" applyBorder="1" applyAlignment="1">
      <alignment horizontal="center"/>
    </xf>
    <xf numFmtId="9" fontId="7" fillId="0" borderId="4" xfId="1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65" fontId="6" fillId="0" borderId="0" xfId="0" applyNumberFormat="1" applyFont="1" applyBorder="1"/>
    <xf numFmtId="165" fontId="7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Initial price change (in %)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val>
            <c:numRef>
              <c:f>Data!$C$7:$C$15</c:f>
              <c:numCache>
                <c:formatCode>0%</c:formatCode>
                <c:ptCount val="9"/>
                <c:pt idx="0">
                  <c:v>-0.5</c:v>
                </c:pt>
                <c:pt idx="1">
                  <c:v>-0.25</c:v>
                </c:pt>
                <c:pt idx="2">
                  <c:v>-0.1</c:v>
                </c:pt>
                <c:pt idx="3">
                  <c:v>-0.05</c:v>
                </c:pt>
                <c:pt idx="4">
                  <c:v>0</c:v>
                </c:pt>
                <c:pt idx="5">
                  <c:v>0.05</c:v>
                </c:pt>
                <c:pt idx="6">
                  <c:v>0.1</c:v>
                </c:pt>
                <c:pt idx="7">
                  <c:v>0.25</c:v>
                </c:pt>
                <c:pt idx="8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6-4CA5-8F8D-2A8D5264F76D}"/>
            </c:ext>
          </c:extLst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Price change (in %) required to come back
to the initial price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val>
            <c:numRef>
              <c:f>Data!$E$7:$E$15</c:f>
              <c:numCache>
                <c:formatCode>0%</c:formatCode>
                <c:ptCount val="9"/>
                <c:pt idx="0">
                  <c:v>1</c:v>
                </c:pt>
                <c:pt idx="1">
                  <c:v>0.33333333333333331</c:v>
                </c:pt>
                <c:pt idx="2">
                  <c:v>0.1111111111111111</c:v>
                </c:pt>
                <c:pt idx="3">
                  <c:v>5.2631578947368418E-2</c:v>
                </c:pt>
                <c:pt idx="4">
                  <c:v>0</c:v>
                </c:pt>
                <c:pt idx="5">
                  <c:v>-4.7619047619047616E-2</c:v>
                </c:pt>
                <c:pt idx="6">
                  <c:v>-9.0909090909091023E-2</c:v>
                </c:pt>
                <c:pt idx="7">
                  <c:v>-0.2</c:v>
                </c:pt>
                <c:pt idx="8">
                  <c:v>-0.33333333333333331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6-4CA5-8F8D-2A8D5264F7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1619807"/>
        <c:axId val="1534702271"/>
      </c:barChart>
      <c:catAx>
        <c:axId val="1551619807"/>
        <c:scaling>
          <c:orientation val="minMax"/>
        </c:scaling>
        <c:delete val="0"/>
        <c:axPos val="b"/>
        <c:majorTickMark val="cross"/>
        <c:minorTickMark val="none"/>
        <c:tickLblPos val="none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34702271"/>
        <c:crosses val="autoZero"/>
        <c:auto val="1"/>
        <c:lblAlgn val="ctr"/>
        <c:lblOffset val="100"/>
        <c:noMultiLvlLbl val="0"/>
      </c:catAx>
      <c:valAx>
        <c:axId val="153470227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ysClr val="windowText" lastClr="000000"/>
                    </a:solidFill>
                  </a:rPr>
                  <a:t>Arithmetic return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551619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679733424783055"/>
          <c:y val="0.9100882403438002"/>
          <c:w val="0.85716788327455318"/>
          <c:h val="7.73563684667890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Data!$C$24</c:f>
              <c:strCache>
                <c:ptCount val="1"/>
                <c:pt idx="0">
                  <c:v>Initial log price change (in %)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val>
            <c:numRef>
              <c:f>Data!$C$25:$C$33</c:f>
              <c:numCache>
                <c:formatCode>0%</c:formatCode>
                <c:ptCount val="9"/>
                <c:pt idx="0">
                  <c:v>-0.5</c:v>
                </c:pt>
                <c:pt idx="1">
                  <c:v>-0.25</c:v>
                </c:pt>
                <c:pt idx="2">
                  <c:v>-0.1</c:v>
                </c:pt>
                <c:pt idx="3">
                  <c:v>-0.05</c:v>
                </c:pt>
                <c:pt idx="4">
                  <c:v>0</c:v>
                </c:pt>
                <c:pt idx="5">
                  <c:v>0.05</c:v>
                </c:pt>
                <c:pt idx="6">
                  <c:v>0.1</c:v>
                </c:pt>
                <c:pt idx="7">
                  <c:v>0.25</c:v>
                </c:pt>
                <c:pt idx="8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7D-47A6-B12A-B5E8F763577B}"/>
            </c:ext>
          </c:extLst>
        </c:ser>
        <c:ser>
          <c:idx val="1"/>
          <c:order val="1"/>
          <c:tx>
            <c:strRef>
              <c:f>Data!$E$24</c:f>
              <c:strCache>
                <c:ptCount val="1"/>
                <c:pt idx="0">
                  <c:v>Log price change (in %) required to come back
to the initial price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val>
            <c:numRef>
              <c:f>Data!$E$25:$E$33</c:f>
              <c:numCache>
                <c:formatCode>0%</c:formatCode>
                <c:ptCount val="9"/>
                <c:pt idx="0">
                  <c:v>0.49999999999999989</c:v>
                </c:pt>
                <c:pt idx="1">
                  <c:v>0.24999999999999992</c:v>
                </c:pt>
                <c:pt idx="2">
                  <c:v>0.10000000000000007</c:v>
                </c:pt>
                <c:pt idx="3">
                  <c:v>4.9999999999999864E-2</c:v>
                </c:pt>
                <c:pt idx="4">
                  <c:v>0</c:v>
                </c:pt>
                <c:pt idx="5">
                  <c:v>-5.0000000000000107E-2</c:v>
                </c:pt>
                <c:pt idx="6">
                  <c:v>-0.10000000000000006</c:v>
                </c:pt>
                <c:pt idx="7">
                  <c:v>-0.25</c:v>
                </c:pt>
                <c:pt idx="8">
                  <c:v>-0.5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7D-47A6-B12A-B5E8F76357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1619807"/>
        <c:axId val="1534702271"/>
      </c:barChart>
      <c:catAx>
        <c:axId val="1551619807"/>
        <c:scaling>
          <c:orientation val="minMax"/>
        </c:scaling>
        <c:delete val="0"/>
        <c:axPos val="b"/>
        <c:majorTickMark val="cross"/>
        <c:minorTickMark val="none"/>
        <c:tickLblPos val="none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34702271"/>
        <c:crosses val="autoZero"/>
        <c:auto val="1"/>
        <c:lblAlgn val="ctr"/>
        <c:lblOffset val="100"/>
        <c:noMultiLvlLbl val="0"/>
      </c:catAx>
      <c:valAx>
        <c:axId val="153470227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ysClr val="windowText" lastClr="000000"/>
                    </a:solidFill>
                  </a:rPr>
                  <a:t>Logarithmic return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551619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679733424783055"/>
          <c:y val="0.9100882403438002"/>
          <c:w val="0.85716788327455318"/>
          <c:h val="7.73563684667890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E57D9BF-5FA7-4C40-AB62-C4087BCDA56F}">
  <sheetPr/>
  <sheetViews>
    <sheetView zoomScale="8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51580DD-639E-4A2B-846D-6359E959F244}">
  <sheetPr/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7435" cy="606910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773A617-343C-4684-AC6C-A26D1F2A6AC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7435" cy="6069106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DC51C13-760F-40CC-A6C2-901A1806811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28327-500D-407B-979C-B71CB75AA6E3}">
  <dimension ref="A1:I34"/>
  <sheetViews>
    <sheetView showGridLines="0" tabSelected="1" workbookViewId="0"/>
  </sheetViews>
  <sheetFormatPr baseColWidth="10" defaultColWidth="10.77734375" defaultRowHeight="13.8" x14ac:dyDescent="0.25"/>
  <cols>
    <col min="1" max="1" width="3.88671875" style="4" customWidth="1"/>
    <col min="2" max="2" width="14.44140625" style="4" customWidth="1"/>
    <col min="3" max="3" width="27.5546875" style="4" customWidth="1"/>
    <col min="4" max="4" width="21" style="4" customWidth="1"/>
    <col min="5" max="5" width="27.77734375" style="4" customWidth="1"/>
    <col min="6" max="6" width="21" style="4" customWidth="1"/>
    <col min="7" max="16384" width="10.77734375" style="4"/>
  </cols>
  <sheetData>
    <row r="1" spans="1:6" s="1" customFormat="1" ht="22.8" x14ac:dyDescent="0.4">
      <c r="A1" s="2" t="s">
        <v>8</v>
      </c>
    </row>
    <row r="2" spans="1:6" s="1" customFormat="1" ht="14.4" x14ac:dyDescent="0.3"/>
    <row r="3" spans="1:6" ht="17.399999999999999" x14ac:dyDescent="0.3">
      <c r="B3" s="3" t="s">
        <v>0</v>
      </c>
      <c r="C3" s="14">
        <v>100</v>
      </c>
      <c r="D3" s="5"/>
      <c r="E3" s="3" t="s">
        <v>2</v>
      </c>
      <c r="F3" s="14">
        <v>100</v>
      </c>
    </row>
    <row r="6" spans="1:6" ht="57.6" customHeight="1" x14ac:dyDescent="0.25">
      <c r="B6" s="9" t="s">
        <v>4</v>
      </c>
      <c r="C6" s="10" t="s">
        <v>1</v>
      </c>
      <c r="D6" s="10" t="s">
        <v>3</v>
      </c>
      <c r="E6" s="10" t="s">
        <v>6</v>
      </c>
      <c r="F6" s="11" t="s">
        <v>5</v>
      </c>
    </row>
    <row r="7" spans="1:6" ht="15" x14ac:dyDescent="0.25">
      <c r="B7" s="12">
        <f>$C$3</f>
        <v>100</v>
      </c>
      <c r="C7" s="7">
        <v>-0.5</v>
      </c>
      <c r="D7" s="15">
        <f>B7*(1+C7)</f>
        <v>50</v>
      </c>
      <c r="E7" s="7">
        <f>(F7-D7)/D7</f>
        <v>1</v>
      </c>
      <c r="F7" s="17">
        <f>$C$3</f>
        <v>100</v>
      </c>
    </row>
    <row r="8" spans="1:6" ht="15" x14ac:dyDescent="0.25">
      <c r="B8" s="12">
        <f t="shared" ref="B8:B15" si="0">$C$3</f>
        <v>100</v>
      </c>
      <c r="C8" s="7">
        <v>-0.25</v>
      </c>
      <c r="D8" s="15">
        <f t="shared" ref="D8:D15" si="1">B8*(1+C8)</f>
        <v>75</v>
      </c>
      <c r="E8" s="7">
        <f t="shared" ref="E8:E15" si="2">(F8-D8)/D8</f>
        <v>0.33333333333333331</v>
      </c>
      <c r="F8" s="17">
        <f t="shared" ref="F8:F15" si="3">$C$3</f>
        <v>100</v>
      </c>
    </row>
    <row r="9" spans="1:6" ht="15" x14ac:dyDescent="0.25">
      <c r="B9" s="12">
        <f t="shared" si="0"/>
        <v>100</v>
      </c>
      <c r="C9" s="7">
        <v>-0.1</v>
      </c>
      <c r="D9" s="15">
        <f t="shared" si="1"/>
        <v>90</v>
      </c>
      <c r="E9" s="7">
        <f t="shared" si="2"/>
        <v>0.1111111111111111</v>
      </c>
      <c r="F9" s="17">
        <f t="shared" si="3"/>
        <v>100</v>
      </c>
    </row>
    <row r="10" spans="1:6" ht="15" x14ac:dyDescent="0.25">
      <c r="B10" s="12">
        <f t="shared" si="0"/>
        <v>100</v>
      </c>
      <c r="C10" s="7">
        <v>-0.05</v>
      </c>
      <c r="D10" s="15">
        <f t="shared" si="1"/>
        <v>95</v>
      </c>
      <c r="E10" s="7">
        <f t="shared" si="2"/>
        <v>5.2631578947368418E-2</v>
      </c>
      <c r="F10" s="17">
        <f t="shared" si="3"/>
        <v>100</v>
      </c>
    </row>
    <row r="11" spans="1:6" ht="15" x14ac:dyDescent="0.25">
      <c r="B11" s="12">
        <f t="shared" si="0"/>
        <v>100</v>
      </c>
      <c r="C11" s="7">
        <v>0</v>
      </c>
      <c r="D11" s="15">
        <f t="shared" si="1"/>
        <v>100</v>
      </c>
      <c r="E11" s="7">
        <f t="shared" si="2"/>
        <v>0</v>
      </c>
      <c r="F11" s="17">
        <f t="shared" si="3"/>
        <v>100</v>
      </c>
    </row>
    <row r="12" spans="1:6" ht="15" x14ac:dyDescent="0.25">
      <c r="B12" s="12">
        <f t="shared" si="0"/>
        <v>100</v>
      </c>
      <c r="C12" s="7">
        <v>0.05</v>
      </c>
      <c r="D12" s="15">
        <f t="shared" si="1"/>
        <v>105</v>
      </c>
      <c r="E12" s="7">
        <f t="shared" si="2"/>
        <v>-4.7619047619047616E-2</v>
      </c>
      <c r="F12" s="17">
        <f t="shared" si="3"/>
        <v>100</v>
      </c>
    </row>
    <row r="13" spans="1:6" ht="15" x14ac:dyDescent="0.25">
      <c r="B13" s="12">
        <f t="shared" si="0"/>
        <v>100</v>
      </c>
      <c r="C13" s="7">
        <v>0.1</v>
      </c>
      <c r="D13" s="15">
        <f t="shared" si="1"/>
        <v>110.00000000000001</v>
      </c>
      <c r="E13" s="7">
        <f t="shared" si="2"/>
        <v>-9.0909090909091023E-2</v>
      </c>
      <c r="F13" s="17">
        <f t="shared" si="3"/>
        <v>100</v>
      </c>
    </row>
    <row r="14" spans="1:6" ht="15" x14ac:dyDescent="0.25">
      <c r="B14" s="12">
        <f t="shared" si="0"/>
        <v>100</v>
      </c>
      <c r="C14" s="7">
        <v>0.25</v>
      </c>
      <c r="D14" s="15">
        <f t="shared" si="1"/>
        <v>125</v>
      </c>
      <c r="E14" s="7">
        <f t="shared" si="2"/>
        <v>-0.2</v>
      </c>
      <c r="F14" s="17">
        <f t="shared" si="3"/>
        <v>100</v>
      </c>
    </row>
    <row r="15" spans="1:6" ht="15" x14ac:dyDescent="0.25">
      <c r="B15" s="13">
        <f t="shared" si="0"/>
        <v>100</v>
      </c>
      <c r="C15" s="8">
        <v>0.5</v>
      </c>
      <c r="D15" s="16">
        <f t="shared" si="1"/>
        <v>150</v>
      </c>
      <c r="E15" s="8">
        <f t="shared" si="2"/>
        <v>-0.33333333333333331</v>
      </c>
      <c r="F15" s="18">
        <f t="shared" si="3"/>
        <v>100</v>
      </c>
    </row>
    <row r="16" spans="1:6" x14ac:dyDescent="0.25">
      <c r="C16" s="6"/>
    </row>
    <row r="17" spans="1:9" x14ac:dyDescent="0.25">
      <c r="C17" s="6"/>
    </row>
    <row r="19" spans="1:9" ht="22.8" x14ac:dyDescent="0.4">
      <c r="A19" s="2" t="s">
        <v>7</v>
      </c>
      <c r="B19" s="1"/>
      <c r="C19" s="1"/>
      <c r="D19" s="1"/>
      <c r="E19" s="1"/>
      <c r="F19" s="1"/>
      <c r="G19" s="1"/>
      <c r="H19" s="1"/>
      <c r="I19" s="1"/>
    </row>
    <row r="20" spans="1:9" ht="14.4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ht="17.399999999999999" x14ac:dyDescent="0.3">
      <c r="B21" s="3" t="s">
        <v>0</v>
      </c>
      <c r="C21" s="14">
        <v>100</v>
      </c>
      <c r="D21" s="5"/>
      <c r="E21" s="3" t="s">
        <v>2</v>
      </c>
      <c r="F21" s="14">
        <v>100</v>
      </c>
    </row>
    <row r="24" spans="1:9" ht="46.8" x14ac:dyDescent="0.25">
      <c r="B24" s="9" t="s">
        <v>4</v>
      </c>
      <c r="C24" s="10" t="s">
        <v>9</v>
      </c>
      <c r="D24" s="10" t="s">
        <v>3</v>
      </c>
      <c r="E24" s="10" t="s">
        <v>10</v>
      </c>
      <c r="F24" s="11" t="s">
        <v>5</v>
      </c>
    </row>
    <row r="25" spans="1:9" ht="15" x14ac:dyDescent="0.25">
      <c r="B25" s="12">
        <f>$C$3</f>
        <v>100</v>
      </c>
      <c r="C25" s="7">
        <v>-0.5</v>
      </c>
      <c r="D25" s="15">
        <f>B25*EXP(C25)</f>
        <v>60.653065971263345</v>
      </c>
      <c r="E25" s="7">
        <f>LN(F25/D25)</f>
        <v>0.49999999999999989</v>
      </c>
      <c r="F25" s="17">
        <f>$C$3</f>
        <v>100</v>
      </c>
    </row>
    <row r="26" spans="1:9" ht="15" x14ac:dyDescent="0.25">
      <c r="B26" s="12">
        <f t="shared" ref="B26:B33" si="4">$C$3</f>
        <v>100</v>
      </c>
      <c r="C26" s="7">
        <v>-0.25</v>
      </c>
      <c r="D26" s="15">
        <f t="shared" ref="D26:D33" si="5">B26*EXP(C26)</f>
        <v>77.880078307140494</v>
      </c>
      <c r="E26" s="7">
        <f t="shared" ref="E26:E33" si="6">LN(F26/D26)</f>
        <v>0.24999999999999992</v>
      </c>
      <c r="F26" s="17">
        <f t="shared" ref="F26:F33" si="7">$C$3</f>
        <v>100</v>
      </c>
    </row>
    <row r="27" spans="1:9" ht="15" x14ac:dyDescent="0.25">
      <c r="B27" s="12">
        <f t="shared" si="4"/>
        <v>100</v>
      </c>
      <c r="C27" s="7">
        <v>-0.1</v>
      </c>
      <c r="D27" s="15">
        <f t="shared" si="5"/>
        <v>90.483741803595947</v>
      </c>
      <c r="E27" s="7">
        <f t="shared" si="6"/>
        <v>0.10000000000000007</v>
      </c>
      <c r="F27" s="17">
        <f t="shared" si="7"/>
        <v>100</v>
      </c>
    </row>
    <row r="28" spans="1:9" ht="15" x14ac:dyDescent="0.25">
      <c r="B28" s="12">
        <f t="shared" si="4"/>
        <v>100</v>
      </c>
      <c r="C28" s="7">
        <v>-0.05</v>
      </c>
      <c r="D28" s="15">
        <f t="shared" si="5"/>
        <v>95.122942450071406</v>
      </c>
      <c r="E28" s="7">
        <f t="shared" si="6"/>
        <v>4.9999999999999864E-2</v>
      </c>
      <c r="F28" s="17">
        <f t="shared" si="7"/>
        <v>100</v>
      </c>
    </row>
    <row r="29" spans="1:9" ht="15" x14ac:dyDescent="0.25">
      <c r="B29" s="12">
        <f t="shared" si="4"/>
        <v>100</v>
      </c>
      <c r="C29" s="7">
        <v>0</v>
      </c>
      <c r="D29" s="15">
        <f t="shared" si="5"/>
        <v>100</v>
      </c>
      <c r="E29" s="7">
        <f t="shared" si="6"/>
        <v>0</v>
      </c>
      <c r="F29" s="17">
        <f t="shared" si="7"/>
        <v>100</v>
      </c>
    </row>
    <row r="30" spans="1:9" ht="15" x14ac:dyDescent="0.25">
      <c r="B30" s="12">
        <f t="shared" si="4"/>
        <v>100</v>
      </c>
      <c r="C30" s="7">
        <v>0.05</v>
      </c>
      <c r="D30" s="15">
        <f t="shared" si="5"/>
        <v>105.12710963760242</v>
      </c>
      <c r="E30" s="7">
        <f t="shared" si="6"/>
        <v>-5.0000000000000107E-2</v>
      </c>
      <c r="F30" s="17">
        <f t="shared" si="7"/>
        <v>100</v>
      </c>
    </row>
    <row r="31" spans="1:9" ht="15" x14ac:dyDescent="0.25">
      <c r="B31" s="12">
        <f t="shared" si="4"/>
        <v>100</v>
      </c>
      <c r="C31" s="7">
        <v>0.1</v>
      </c>
      <c r="D31" s="15">
        <f t="shared" si="5"/>
        <v>110.51709180756477</v>
      </c>
      <c r="E31" s="7">
        <f t="shared" si="6"/>
        <v>-0.10000000000000006</v>
      </c>
      <c r="F31" s="17">
        <f t="shared" si="7"/>
        <v>100</v>
      </c>
    </row>
    <row r="32" spans="1:9" ht="15" x14ac:dyDescent="0.25">
      <c r="B32" s="12">
        <f t="shared" si="4"/>
        <v>100</v>
      </c>
      <c r="C32" s="7">
        <v>0.25</v>
      </c>
      <c r="D32" s="15">
        <f t="shared" si="5"/>
        <v>128.40254166877415</v>
      </c>
      <c r="E32" s="7">
        <f t="shared" si="6"/>
        <v>-0.25</v>
      </c>
      <c r="F32" s="17">
        <f t="shared" si="7"/>
        <v>100</v>
      </c>
    </row>
    <row r="33" spans="2:6" ht="15" x14ac:dyDescent="0.25">
      <c r="B33" s="13">
        <f t="shared" si="4"/>
        <v>100</v>
      </c>
      <c r="C33" s="8">
        <v>0.5</v>
      </c>
      <c r="D33" s="16">
        <f t="shared" si="5"/>
        <v>164.87212707001282</v>
      </c>
      <c r="E33" s="8">
        <f t="shared" si="6"/>
        <v>-0.5</v>
      </c>
      <c r="F33" s="18">
        <f t="shared" si="7"/>
        <v>100</v>
      </c>
    </row>
    <row r="34" spans="2:6" x14ac:dyDescent="0.25">
      <c r="C3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2</vt:i4>
      </vt:variant>
    </vt:vector>
  </HeadingPairs>
  <TitlesOfParts>
    <vt:vector size="3" baseType="lpstr">
      <vt:lpstr>Data</vt:lpstr>
      <vt:lpstr>Figure 1</vt:lpstr>
      <vt:lpstr>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Longin</dc:creator>
  <cp:lastModifiedBy>Longin</cp:lastModifiedBy>
  <dcterms:created xsi:type="dcterms:W3CDTF">2022-03-17T08:28:46Z</dcterms:created>
  <dcterms:modified xsi:type="dcterms:W3CDTF">2022-05-01T19:33:53Z</dcterms:modified>
</cp:coreProperties>
</file>