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SimTrade\0.  Blog SimTrade\1. Billets en cours de rédaction\2021-11 Jayati WALIA (Série 2)\2. Standard deviation\"/>
    </mc:Choice>
  </mc:AlternateContent>
  <xr:revisionPtr revIDLastSave="0" documentId="13_ncr:1_{55F19203-4BFF-46EC-A733-9C82D97CAA6C}" xr6:coauthVersionLast="47" xr6:coauthVersionMax="47" xr10:uidLastSave="{00000000-0000-0000-0000-000000000000}"/>
  <bookViews>
    <workbookView xWindow="-108" yWindow="-108" windowWidth="23256" windowHeight="12576" xr2:uid="{F87E7135-EE27-B643-9E2C-C99BA80AC37B}"/>
  </bookViews>
  <sheets>
    <sheet name="Data Prices volatility" sheetId="11" r:id="rId1"/>
    <sheet name="Figure Volatility" sheetId="1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1" l="1"/>
  <c r="F11" i="11" l="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203" i="11"/>
  <c r="F204" i="11"/>
  <c r="F205" i="11"/>
  <c r="F206" i="11"/>
  <c r="F207" i="11"/>
  <c r="F208" i="11"/>
  <c r="F209" i="11"/>
  <c r="F210" i="11"/>
  <c r="F211" i="11"/>
  <c r="F212" i="11"/>
  <c r="F213" i="11"/>
  <c r="F214" i="11"/>
  <c r="F215" i="11"/>
  <c r="F216" i="11"/>
  <c r="F217" i="11"/>
  <c r="F218" i="11"/>
  <c r="F219" i="11"/>
  <c r="F220" i="11"/>
  <c r="F221" i="11"/>
  <c r="F222" i="11"/>
  <c r="F223" i="11"/>
  <c r="F224" i="11"/>
  <c r="F225" i="11"/>
  <c r="F226" i="11"/>
  <c r="F227" i="11"/>
  <c r="F228" i="11"/>
  <c r="F229" i="11"/>
  <c r="F230" i="11"/>
  <c r="F231" i="11"/>
  <c r="F232" i="11"/>
  <c r="F233" i="11"/>
  <c r="F234" i="11"/>
  <c r="F235" i="11"/>
  <c r="F236" i="11"/>
  <c r="F237" i="11"/>
  <c r="F238" i="11"/>
  <c r="F239" i="11"/>
  <c r="F240" i="11"/>
  <c r="F241" i="11"/>
  <c r="F242" i="11"/>
  <c r="F243" i="11"/>
  <c r="F244" i="11"/>
  <c r="F245" i="11"/>
  <c r="F246" i="11"/>
  <c r="F247" i="11"/>
  <c r="F248" i="11"/>
  <c r="F249" i="11"/>
  <c r="F250" i="11"/>
  <c r="F251" i="11"/>
  <c r="F252" i="11"/>
  <c r="F253" i="11"/>
  <c r="F254" i="11"/>
  <c r="F255" i="11"/>
  <c r="F256" i="11"/>
  <c r="F257" i="11"/>
  <c r="F258" i="11"/>
  <c r="F259" i="11"/>
  <c r="F260" i="11"/>
  <c r="F261" i="11"/>
  <c r="F262" i="11"/>
  <c r="F263" i="11"/>
  <c r="F264" i="11"/>
  <c r="F265" i="11"/>
  <c r="F266" i="11"/>
  <c r="F267" i="11"/>
  <c r="F268" i="11"/>
  <c r="F269" i="11"/>
  <c r="F270" i="11"/>
  <c r="F271" i="11"/>
  <c r="F272" i="11"/>
  <c r="F273" i="11"/>
  <c r="F274" i="11"/>
  <c r="F275" i="11"/>
  <c r="F276" i="11"/>
  <c r="F277" i="11"/>
  <c r="F278" i="11"/>
  <c r="F279" i="11"/>
  <c r="F280" i="11"/>
  <c r="F281" i="11"/>
  <c r="F282" i="11"/>
  <c r="F283" i="11"/>
  <c r="F284" i="11"/>
  <c r="F285" i="11"/>
  <c r="F286" i="11"/>
  <c r="F287" i="11"/>
  <c r="F288" i="11"/>
  <c r="F289" i="11"/>
  <c r="F290" i="11"/>
  <c r="F291" i="11"/>
  <c r="F292" i="11"/>
  <c r="F293" i="11"/>
  <c r="F294" i="11"/>
  <c r="F295" i="11"/>
  <c r="F296" i="11"/>
  <c r="F297" i="11"/>
  <c r="F298" i="11"/>
  <c r="F299" i="11"/>
  <c r="F300" i="11"/>
  <c r="F301" i="11"/>
  <c r="F302" i="11"/>
  <c r="F303" i="11"/>
  <c r="F304" i="11"/>
  <c r="F305" i="11"/>
  <c r="F306" i="11"/>
  <c r="F307" i="11"/>
  <c r="F308" i="11"/>
  <c r="F309" i="11"/>
  <c r="F310" i="11"/>
  <c r="F311" i="11"/>
  <c r="F312" i="11"/>
  <c r="F313" i="11"/>
  <c r="F314" i="11"/>
  <c r="F315" i="11"/>
  <c r="F316" i="11"/>
  <c r="F317" i="11"/>
  <c r="F318" i="11"/>
  <c r="F319" i="11"/>
  <c r="F320" i="11"/>
  <c r="F321" i="11"/>
  <c r="F322" i="11"/>
  <c r="F323" i="11"/>
  <c r="F324" i="11"/>
  <c r="F325" i="11"/>
  <c r="F326" i="11"/>
  <c r="F327" i="11"/>
  <c r="F328" i="11"/>
  <c r="F329" i="11"/>
  <c r="F330" i="11"/>
  <c r="F331" i="11"/>
  <c r="F332" i="11"/>
  <c r="F333" i="11"/>
  <c r="F334" i="11"/>
  <c r="F335" i="11"/>
  <c r="F336" i="11"/>
  <c r="F337" i="11"/>
  <c r="F338" i="11"/>
  <c r="F339" i="11"/>
  <c r="F340" i="11"/>
  <c r="F341" i="11"/>
  <c r="F342" i="11"/>
  <c r="F343" i="11"/>
  <c r="F344" i="11"/>
  <c r="F345" i="11"/>
  <c r="F346" i="11"/>
  <c r="F347" i="11"/>
  <c r="F348" i="11"/>
  <c r="F349" i="11"/>
  <c r="F350" i="11"/>
  <c r="F351" i="11"/>
  <c r="F352" i="11"/>
  <c r="F353" i="11"/>
  <c r="F354" i="11"/>
  <c r="F355" i="11"/>
  <c r="F356" i="11"/>
  <c r="F357" i="11"/>
  <c r="F358" i="11"/>
  <c r="F359" i="11"/>
  <c r="F360" i="11"/>
  <c r="F361" i="11"/>
  <c r="F362" i="11"/>
  <c r="F363" i="11"/>
  <c r="F364" i="11"/>
  <c r="F365" i="11"/>
  <c r="F366" i="11"/>
  <c r="F367" i="11"/>
  <c r="F368" i="11"/>
  <c r="F369" i="11"/>
  <c r="F370" i="11"/>
  <c r="F371" i="11"/>
  <c r="F372" i="11"/>
  <c r="F373" i="11"/>
  <c r="F374" i="11"/>
  <c r="F375" i="11"/>
  <c r="F376" i="11"/>
  <c r="F377" i="11"/>
  <c r="F378" i="11"/>
  <c r="F379" i="11"/>
  <c r="F380" i="11"/>
  <c r="F381" i="11"/>
  <c r="F382" i="11"/>
  <c r="F383" i="11"/>
  <c r="F384" i="11"/>
  <c r="F385" i="11"/>
  <c r="F386" i="11"/>
  <c r="F387" i="11"/>
  <c r="F388" i="11"/>
  <c r="F389" i="11"/>
  <c r="F390" i="11"/>
  <c r="F391" i="11"/>
  <c r="F392" i="11"/>
  <c r="F393" i="11"/>
  <c r="F394" i="11"/>
  <c r="F395" i="11"/>
  <c r="F396" i="11"/>
  <c r="F397" i="11"/>
  <c r="F398" i="11"/>
  <c r="F399" i="11"/>
  <c r="F400" i="11"/>
  <c r="F401" i="11"/>
  <c r="F402" i="11"/>
  <c r="F403" i="11"/>
  <c r="F404" i="11"/>
  <c r="F405" i="11"/>
  <c r="F406" i="11"/>
  <c r="F407" i="11"/>
  <c r="F408" i="11"/>
  <c r="F409" i="11"/>
  <c r="F410" i="11"/>
  <c r="F411" i="11"/>
  <c r="F412" i="11"/>
  <c r="F413" i="11"/>
  <c r="F414" i="11"/>
  <c r="F415" i="11"/>
  <c r="F416" i="11"/>
  <c r="F417" i="11"/>
  <c r="F418" i="11"/>
  <c r="F419" i="11"/>
  <c r="F420" i="11"/>
  <c r="F421" i="11"/>
  <c r="F422" i="11"/>
  <c r="F423" i="11"/>
  <c r="F424" i="11"/>
  <c r="F425" i="11"/>
  <c r="F426" i="11"/>
  <c r="F427" i="11"/>
  <c r="F428" i="11"/>
  <c r="F429" i="11"/>
  <c r="F430" i="11"/>
  <c r="F431" i="11"/>
  <c r="F432" i="11"/>
  <c r="F433" i="11"/>
  <c r="F434" i="11"/>
  <c r="F435" i="11"/>
  <c r="F436" i="11"/>
  <c r="F437" i="11"/>
  <c r="F438" i="11"/>
  <c r="F439" i="11"/>
  <c r="F440" i="11"/>
  <c r="F441" i="11"/>
  <c r="F442" i="11"/>
  <c r="F443" i="11"/>
  <c r="F444" i="11"/>
  <c r="F445" i="11"/>
  <c r="F446" i="11"/>
  <c r="F447" i="11"/>
  <c r="F448" i="11"/>
  <c r="F449" i="11"/>
  <c r="F450" i="11"/>
  <c r="F451" i="11"/>
  <c r="F452" i="11"/>
  <c r="F453" i="11"/>
  <c r="F10" i="11"/>
  <c r="G29" i="11" s="1"/>
  <c r="G447" i="11" l="1"/>
  <c r="G435" i="11"/>
  <c r="G427" i="11"/>
  <c r="G419" i="11"/>
  <c r="G411" i="11"/>
  <c r="G403" i="11"/>
  <c r="G399" i="11"/>
  <c r="G391" i="11"/>
  <c r="G379" i="11"/>
  <c r="G371" i="11"/>
  <c r="G450" i="11"/>
  <c r="G442" i="11"/>
  <c r="G434" i="11"/>
  <c r="G430" i="11"/>
  <c r="G426" i="11"/>
  <c r="G422" i="11"/>
  <c r="G414" i="11"/>
  <c r="G410" i="11"/>
  <c r="G406" i="11"/>
  <c r="G402" i="11"/>
  <c r="G398" i="11"/>
  <c r="G394" i="11"/>
  <c r="G390" i="11"/>
  <c r="G386" i="11"/>
  <c r="G449" i="11"/>
  <c r="G445" i="11"/>
  <c r="G441" i="11"/>
  <c r="G437" i="11"/>
  <c r="G433" i="11"/>
  <c r="G429" i="11"/>
  <c r="G425" i="11"/>
  <c r="G421" i="11"/>
  <c r="G417" i="11"/>
  <c r="G413" i="11"/>
  <c r="G409" i="11"/>
  <c r="G405" i="11"/>
  <c r="G401" i="11"/>
  <c r="G397" i="11"/>
  <c r="G393" i="11"/>
  <c r="G389" i="11"/>
  <c r="G385" i="11"/>
  <c r="G381" i="11"/>
  <c r="G377" i="11"/>
  <c r="G373" i="11"/>
  <c r="G369" i="11"/>
  <c r="G365" i="11"/>
  <c r="G361" i="11"/>
  <c r="G357" i="11"/>
  <c r="G353" i="11"/>
  <c r="G349" i="11"/>
  <c r="G345" i="11"/>
  <c r="G341" i="11"/>
  <c r="G337" i="11"/>
  <c r="G333" i="11"/>
  <c r="G329" i="11"/>
  <c r="G325" i="11"/>
  <c r="G321" i="11"/>
  <c r="G317" i="11"/>
  <c r="G313" i="11"/>
  <c r="G309" i="11"/>
  <c r="G305" i="11"/>
  <c r="G301" i="11"/>
  <c r="G297" i="11"/>
  <c r="G293" i="11"/>
  <c r="G289" i="11"/>
  <c r="G285" i="11"/>
  <c r="G281" i="11"/>
  <c r="G277" i="11"/>
  <c r="G273" i="11"/>
  <c r="G269" i="11"/>
  <c r="G265" i="11"/>
  <c r="G261" i="11"/>
  <c r="G257" i="11"/>
  <c r="G253" i="11"/>
  <c r="G249" i="11"/>
  <c r="G245" i="11"/>
  <c r="G241" i="11"/>
  <c r="G237" i="11"/>
  <c r="G233" i="11"/>
  <c r="G229" i="11"/>
  <c r="G225" i="11"/>
  <c r="G221" i="11"/>
  <c r="G217" i="11"/>
  <c r="G213" i="11"/>
  <c r="G209" i="11"/>
  <c r="G205" i="11"/>
  <c r="G201" i="11"/>
  <c r="G197" i="11"/>
  <c r="G193" i="11"/>
  <c r="G189" i="11"/>
  <c r="G185" i="11"/>
  <c r="G181" i="11"/>
  <c r="G177" i="11"/>
  <c r="G173" i="11"/>
  <c r="G169" i="11"/>
  <c r="G165" i="11"/>
  <c r="G161" i="11"/>
  <c r="G157" i="11"/>
  <c r="G153" i="11"/>
  <c r="G149" i="11"/>
  <c r="G145" i="11"/>
  <c r="G141" i="11"/>
  <c r="G137" i="11"/>
  <c r="G133" i="11"/>
  <c r="G129" i="11"/>
  <c r="G125" i="11"/>
  <c r="G121" i="11"/>
  <c r="G117" i="11"/>
  <c r="G113" i="11"/>
  <c r="G109" i="11"/>
  <c r="G105" i="11"/>
  <c r="G101" i="11"/>
  <c r="G97" i="11"/>
  <c r="G93" i="11"/>
  <c r="G89" i="11"/>
  <c r="G85" i="11"/>
  <c r="G81" i="11"/>
  <c r="G76" i="11"/>
  <c r="G72" i="11"/>
  <c r="G68" i="11"/>
  <c r="G64" i="11"/>
  <c r="G60" i="11"/>
  <c r="G56" i="11"/>
  <c r="G52" i="11"/>
  <c r="G48" i="11"/>
  <c r="G44" i="11"/>
  <c r="G40" i="11"/>
  <c r="G36" i="11"/>
  <c r="G32" i="11"/>
  <c r="G451" i="11"/>
  <c r="G443" i="11"/>
  <c r="G439" i="11"/>
  <c r="G431" i="11"/>
  <c r="G423" i="11"/>
  <c r="G415" i="11"/>
  <c r="G407" i="11"/>
  <c r="G395" i="11"/>
  <c r="G387" i="11"/>
  <c r="G383" i="11"/>
  <c r="G375" i="11"/>
  <c r="G446" i="11"/>
  <c r="G438" i="11"/>
  <c r="G418" i="11"/>
  <c r="G453" i="11"/>
  <c r="G452" i="11"/>
  <c r="G448" i="11"/>
  <c r="G444" i="11"/>
  <c r="G440" i="11"/>
  <c r="G436" i="11"/>
  <c r="G432" i="11"/>
  <c r="G428" i="11"/>
  <c r="G424" i="11"/>
  <c r="G420" i="11"/>
  <c r="G416" i="11"/>
  <c r="G412" i="11"/>
  <c r="G408" i="11"/>
  <c r="G404" i="11"/>
  <c r="G400" i="11"/>
  <c r="G396" i="11"/>
  <c r="G392" i="11"/>
  <c r="G388" i="11"/>
  <c r="G384" i="11"/>
  <c r="G380" i="11"/>
  <c r="G376" i="11"/>
  <c r="G372" i="11"/>
  <c r="G368" i="11"/>
  <c r="G364" i="11"/>
  <c r="G360" i="11"/>
  <c r="G356" i="11"/>
  <c r="G352" i="11"/>
  <c r="G348" i="11"/>
  <c r="G344" i="11"/>
  <c r="G340" i="11"/>
  <c r="G336" i="11"/>
  <c r="G332" i="11"/>
  <c r="G328" i="11"/>
  <c r="G324" i="11"/>
  <c r="G320" i="11"/>
  <c r="G316" i="11"/>
  <c r="G312" i="11"/>
  <c r="G308" i="11"/>
  <c r="G304" i="11"/>
  <c r="G300" i="11"/>
  <c r="G296" i="11"/>
  <c r="G292" i="11"/>
  <c r="G288" i="11"/>
  <c r="G284" i="11"/>
  <c r="G280" i="11"/>
  <c r="G276" i="11"/>
  <c r="G272" i="11"/>
  <c r="G268" i="11"/>
  <c r="G264" i="11"/>
  <c r="G260" i="11"/>
  <c r="G256" i="11"/>
  <c r="G252" i="11"/>
  <c r="G248" i="11"/>
  <c r="G244" i="11"/>
  <c r="G240" i="11"/>
  <c r="G236" i="11"/>
  <c r="G232" i="11"/>
  <c r="G228" i="11"/>
  <c r="G224" i="11"/>
  <c r="G220" i="11"/>
  <c r="G216" i="11"/>
  <c r="G212" i="11"/>
  <c r="G208" i="11"/>
  <c r="G204" i="11"/>
  <c r="G200" i="11"/>
  <c r="G196" i="11"/>
  <c r="G192" i="11"/>
  <c r="G188" i="11"/>
  <c r="G184" i="11"/>
  <c r="G180" i="11"/>
  <c r="G176" i="11"/>
  <c r="G172" i="11"/>
  <c r="G168" i="11"/>
  <c r="G164" i="11"/>
  <c r="G160" i="11"/>
  <c r="G156" i="11"/>
  <c r="G152" i="11"/>
  <c r="G148" i="11"/>
  <c r="G144" i="11"/>
  <c r="G140" i="11"/>
  <c r="G136" i="11"/>
  <c r="G132" i="11"/>
  <c r="G128" i="11"/>
  <c r="G124" i="11"/>
  <c r="G120" i="11"/>
  <c r="G116" i="11"/>
  <c r="G112" i="11"/>
  <c r="G108" i="11"/>
  <c r="G104" i="11"/>
  <c r="G100" i="11"/>
  <c r="G96" i="11"/>
  <c r="G92" i="11"/>
  <c r="G88" i="11"/>
  <c r="G84" i="11"/>
  <c r="G80" i="11"/>
  <c r="G75" i="11"/>
  <c r="G71" i="11"/>
  <c r="G67" i="11"/>
  <c r="G63" i="11"/>
  <c r="G59" i="11"/>
  <c r="G55" i="11"/>
  <c r="G51" i="11"/>
  <c r="G47" i="11"/>
  <c r="G43" i="11"/>
  <c r="G39" i="11"/>
  <c r="G35" i="11"/>
  <c r="G31" i="11"/>
  <c r="G367" i="11"/>
  <c r="G363" i="11"/>
  <c r="G359" i="11"/>
  <c r="G355" i="11"/>
  <c r="G351" i="11"/>
  <c r="G347" i="11"/>
  <c r="G343" i="11"/>
  <c r="G339" i="11"/>
  <c r="G335" i="11"/>
  <c r="G331" i="11"/>
  <c r="G327" i="11"/>
  <c r="G323" i="11"/>
  <c r="G319" i="11"/>
  <c r="G315" i="11"/>
  <c r="G311" i="11"/>
  <c r="G307" i="11"/>
  <c r="G303" i="11"/>
  <c r="G299" i="11"/>
  <c r="G295" i="11"/>
  <c r="G291" i="11"/>
  <c r="G287" i="11"/>
  <c r="G283" i="11"/>
  <c r="G279" i="11"/>
  <c r="G275" i="11"/>
  <c r="G271" i="11"/>
  <c r="G267" i="11"/>
  <c r="G263" i="11"/>
  <c r="G259" i="11"/>
  <c r="G255" i="11"/>
  <c r="G251" i="11"/>
  <c r="G247" i="11"/>
  <c r="G243" i="11"/>
  <c r="G239" i="11"/>
  <c r="G235" i="11"/>
  <c r="G231" i="11"/>
  <c r="G227" i="11"/>
  <c r="G223" i="11"/>
  <c r="G219" i="11"/>
  <c r="G215" i="11"/>
  <c r="G211" i="11"/>
  <c r="G207" i="11"/>
  <c r="G203" i="11"/>
  <c r="G199" i="11"/>
  <c r="G195" i="11"/>
  <c r="G191" i="11"/>
  <c r="G187" i="11"/>
  <c r="G183" i="11"/>
  <c r="G179" i="11"/>
  <c r="G175" i="11"/>
  <c r="G171" i="11"/>
  <c r="G167" i="11"/>
  <c r="G163" i="11"/>
  <c r="G159" i="11"/>
  <c r="G155" i="11"/>
  <c r="G151" i="11"/>
  <c r="G147" i="11"/>
  <c r="G143" i="11"/>
  <c r="G139" i="11"/>
  <c r="G135" i="11"/>
  <c r="G131" i="11"/>
  <c r="G127" i="11"/>
  <c r="G123" i="11"/>
  <c r="G119" i="11"/>
  <c r="G115" i="11"/>
  <c r="G111" i="11"/>
  <c r="G107" i="11"/>
  <c r="G103" i="11"/>
  <c r="G99" i="11"/>
  <c r="G95" i="11"/>
  <c r="G91" i="11"/>
  <c r="G87" i="11"/>
  <c r="G83" i="11"/>
  <c r="G79" i="11"/>
  <c r="G74" i="11"/>
  <c r="G70" i="11"/>
  <c r="G66" i="11"/>
  <c r="G62" i="11"/>
  <c r="G58" i="11"/>
  <c r="G54" i="11"/>
  <c r="G50" i="11"/>
  <c r="G46" i="11"/>
  <c r="G42" i="11"/>
  <c r="G38" i="11"/>
  <c r="G34" i="11"/>
  <c r="G30" i="11"/>
  <c r="G382" i="11"/>
  <c r="G378" i="11"/>
  <c r="G374" i="11"/>
  <c r="G370" i="11"/>
  <c r="G366" i="11"/>
  <c r="G362" i="11"/>
  <c r="G358" i="11"/>
  <c r="G354" i="11"/>
  <c r="G350" i="11"/>
  <c r="G346" i="11"/>
  <c r="G342" i="11"/>
  <c r="G338" i="11"/>
  <c r="G334" i="11"/>
  <c r="G330" i="11"/>
  <c r="G326" i="11"/>
  <c r="G322" i="11"/>
  <c r="G318" i="11"/>
  <c r="G314" i="11"/>
  <c r="G310" i="11"/>
  <c r="G306" i="11"/>
  <c r="G302" i="11"/>
  <c r="G298" i="11"/>
  <c r="G294" i="11"/>
  <c r="G290" i="11"/>
  <c r="G286" i="11"/>
  <c r="G282" i="11"/>
  <c r="G278" i="11"/>
  <c r="G274" i="11"/>
  <c r="G270" i="11"/>
  <c r="G266" i="11"/>
  <c r="G262" i="11"/>
  <c r="G258" i="11"/>
  <c r="G254" i="11"/>
  <c r="G250" i="11"/>
  <c r="G246" i="11"/>
  <c r="G242" i="11"/>
  <c r="G238" i="11"/>
  <c r="G234" i="11"/>
  <c r="G230" i="11"/>
  <c r="G226" i="11"/>
  <c r="G222" i="11"/>
  <c r="G218" i="11"/>
  <c r="G214" i="11"/>
  <c r="G210" i="11"/>
  <c r="G206" i="11"/>
  <c r="G202" i="11"/>
  <c r="G198" i="11"/>
  <c r="G194" i="11"/>
  <c r="G190" i="11"/>
  <c r="G186" i="11"/>
  <c r="G182" i="11"/>
  <c r="G178" i="11"/>
  <c r="G174" i="11"/>
  <c r="G170" i="11"/>
  <c r="G166" i="11"/>
  <c r="G162" i="11"/>
  <c r="G158" i="11"/>
  <c r="G154" i="11"/>
  <c r="G150" i="11"/>
  <c r="G146" i="11"/>
  <c r="G142" i="11"/>
  <c r="G138" i="11"/>
  <c r="G134" i="11"/>
  <c r="G130" i="11"/>
  <c r="G126" i="11"/>
  <c r="G122" i="11"/>
  <c r="G118" i="11"/>
  <c r="G114" i="11"/>
  <c r="G110" i="11"/>
  <c r="G106" i="11"/>
  <c r="G102" i="11"/>
  <c r="G98" i="11"/>
  <c r="G94" i="11"/>
  <c r="G90" i="11"/>
  <c r="G86" i="11"/>
  <c r="G82" i="11"/>
  <c r="G77" i="11"/>
  <c r="G73" i="11"/>
  <c r="G69" i="11"/>
  <c r="G65" i="11"/>
  <c r="G61" i="11"/>
  <c r="G57" i="11"/>
  <c r="G53" i="11"/>
  <c r="G49" i="11"/>
  <c r="G45" i="11"/>
  <c r="G41" i="11"/>
  <c r="G37" i="11"/>
  <c r="G33" i="11"/>
  <c r="G78" i="11"/>
</calcChain>
</file>

<file path=xl/sharedStrings.xml><?xml version="1.0" encoding="utf-8"?>
<sst xmlns="http://schemas.openxmlformats.org/spreadsheetml/2006/main" count="282" uniqueCount="282">
  <si>
    <t>Start Date</t>
  </si>
  <si>
    <t>End Date</t>
  </si>
  <si>
    <t>Dates</t>
  </si>
  <si>
    <t>1/13/2021</t>
  </si>
  <si>
    <t>1/14/2021</t>
  </si>
  <si>
    <t>1/15/2021</t>
  </si>
  <si>
    <t>1/19/2021</t>
  </si>
  <si>
    <t>1/20/2021</t>
  </si>
  <si>
    <t>1/21/2021</t>
  </si>
  <si>
    <t>1/22/2021</t>
  </si>
  <si>
    <t>1/25/2021</t>
  </si>
  <si>
    <t>1/26/2021</t>
  </si>
  <si>
    <t>1/27/2021</t>
  </si>
  <si>
    <t>1/28/2021</t>
  </si>
  <si>
    <t>1/29/2021</t>
  </si>
  <si>
    <t>2/16/2021</t>
  </si>
  <si>
    <t>2/17/2021</t>
  </si>
  <si>
    <t>2/18/2021</t>
  </si>
  <si>
    <t>2/19/2021</t>
  </si>
  <si>
    <t>2/22/2021</t>
  </si>
  <si>
    <t>2/23/2021</t>
  </si>
  <si>
    <t>2/24/2021</t>
  </si>
  <si>
    <t>2/25/2021</t>
  </si>
  <si>
    <t>2/26/2021</t>
  </si>
  <si>
    <t>3/15/2021</t>
  </si>
  <si>
    <t>3/16/2021</t>
  </si>
  <si>
    <t>3/17/2021</t>
  </si>
  <si>
    <t>3/18/2021</t>
  </si>
  <si>
    <t>3/19/2021</t>
  </si>
  <si>
    <t>3/22/2021</t>
  </si>
  <si>
    <t>3/23/2021</t>
  </si>
  <si>
    <t>3/24/2021</t>
  </si>
  <si>
    <t>3/25/2021</t>
  </si>
  <si>
    <t>3/26/2021</t>
  </si>
  <si>
    <t>3/29/2021</t>
  </si>
  <si>
    <t>3/30/2021</t>
  </si>
  <si>
    <t>3/31/2021</t>
  </si>
  <si>
    <t>4/13/2021</t>
  </si>
  <si>
    <t>4/14/2021</t>
  </si>
  <si>
    <t>4/15/2021</t>
  </si>
  <si>
    <t>4/16/2021</t>
  </si>
  <si>
    <t>4/19/2021</t>
  </si>
  <si>
    <t>4/20/2021</t>
  </si>
  <si>
    <t>4/21/2021</t>
  </si>
  <si>
    <t>4/22/2021</t>
  </si>
  <si>
    <t>4/23/2021</t>
  </si>
  <si>
    <t>4/26/2021</t>
  </si>
  <si>
    <t>4/27/2021</t>
  </si>
  <si>
    <t>4/28/2021</t>
  </si>
  <si>
    <t>4/29/2021</t>
  </si>
  <si>
    <t>4/30/2021</t>
  </si>
  <si>
    <t>5/13/2021</t>
  </si>
  <si>
    <t>5/14/2021</t>
  </si>
  <si>
    <t>5/17/2021</t>
  </si>
  <si>
    <t>5/18/2021</t>
  </si>
  <si>
    <t>5/19/2021</t>
  </si>
  <si>
    <t>5/20/2021</t>
  </si>
  <si>
    <t>5/21/2021</t>
  </si>
  <si>
    <t>5/24/2021</t>
  </si>
  <si>
    <t>5/25/2021</t>
  </si>
  <si>
    <t>5/26/2021</t>
  </si>
  <si>
    <t>5/27/2021</t>
  </si>
  <si>
    <t>5/28/2021</t>
  </si>
  <si>
    <t>6/14/2021</t>
  </si>
  <si>
    <t>6/15/2021</t>
  </si>
  <si>
    <t>6/16/2021</t>
  </si>
  <si>
    <t>6/17/2021</t>
  </si>
  <si>
    <t>6/18/2021</t>
  </si>
  <si>
    <t>6/21/2021</t>
  </si>
  <si>
    <t>6/22/2021</t>
  </si>
  <si>
    <t>6/23/2021</t>
  </si>
  <si>
    <t>6/24/2021</t>
  </si>
  <si>
    <t>6/25/2021</t>
  </si>
  <si>
    <t>6/28/2021</t>
  </si>
  <si>
    <t>6/29/2021</t>
  </si>
  <si>
    <t>6/30/2021</t>
  </si>
  <si>
    <t>7/13/2021</t>
  </si>
  <si>
    <t>7/14/2021</t>
  </si>
  <si>
    <t>7/15/2021</t>
  </si>
  <si>
    <t>7/16/2021</t>
  </si>
  <si>
    <t>7/19/2021</t>
  </si>
  <si>
    <t>7/20/2021</t>
  </si>
  <si>
    <t>7/21/2021</t>
  </si>
  <si>
    <t>7/22/2021</t>
  </si>
  <si>
    <t>7/23/2021</t>
  </si>
  <si>
    <t>7/26/2021</t>
  </si>
  <si>
    <t>7/27/2021</t>
  </si>
  <si>
    <t>7/28/2021</t>
  </si>
  <si>
    <t>7/29/2021</t>
  </si>
  <si>
    <t>7/30/2021</t>
  </si>
  <si>
    <t>8/13/2021</t>
  </si>
  <si>
    <t>8/16/2021</t>
  </si>
  <si>
    <t>8/17/2021</t>
  </si>
  <si>
    <t>8/18/2021</t>
  </si>
  <si>
    <t>8/19/2021</t>
  </si>
  <si>
    <t>8/20/2021</t>
  </si>
  <si>
    <t>8/23/2021</t>
  </si>
  <si>
    <t>8/24/2021</t>
  </si>
  <si>
    <t>8/25/2021</t>
  </si>
  <si>
    <t>8/26/2021</t>
  </si>
  <si>
    <t>8/27/2021</t>
  </si>
  <si>
    <t>8/30/2021</t>
  </si>
  <si>
    <t>8/31/2021</t>
  </si>
  <si>
    <t>9/13/2021</t>
  </si>
  <si>
    <t>9/14/2021</t>
  </si>
  <si>
    <t>9/15/2021</t>
  </si>
  <si>
    <t>9/16/2021</t>
  </si>
  <si>
    <t>9/17/2021</t>
  </si>
  <si>
    <t>9/20/2021</t>
  </si>
  <si>
    <t>9/21/2021</t>
  </si>
  <si>
    <t>9/22/2021</t>
  </si>
  <si>
    <t>9/23/2021</t>
  </si>
  <si>
    <t>9/24/2021</t>
  </si>
  <si>
    <t>9/27/2021</t>
  </si>
  <si>
    <t>9/28/2021</t>
  </si>
  <si>
    <t>9/29/2021</t>
  </si>
  <si>
    <t>9/30/2021</t>
  </si>
  <si>
    <t>1/13/2020</t>
  </si>
  <si>
    <t>1/14/2020</t>
  </si>
  <si>
    <t>1/15/2020</t>
  </si>
  <si>
    <t>1/16/2020</t>
  </si>
  <si>
    <t>1/17/2020</t>
  </si>
  <si>
    <t>1/21/2020</t>
  </si>
  <si>
    <t>1/22/2020</t>
  </si>
  <si>
    <t>1/23/2020</t>
  </si>
  <si>
    <t>1/24/2020</t>
  </si>
  <si>
    <t>1/27/2020</t>
  </si>
  <si>
    <t>1/28/2020</t>
  </si>
  <si>
    <t>1/29/2020</t>
  </si>
  <si>
    <t>1/30/2020</t>
  </si>
  <si>
    <t>1/31/2020</t>
  </si>
  <si>
    <t>2/13/2020</t>
  </si>
  <si>
    <t>2/14/2020</t>
  </si>
  <si>
    <t>2/18/2020</t>
  </si>
  <si>
    <t>2/19/2020</t>
  </si>
  <si>
    <t>2/20/2020</t>
  </si>
  <si>
    <t>2/21/2020</t>
  </si>
  <si>
    <t>2/24/2020</t>
  </si>
  <si>
    <t>2/25/2020</t>
  </si>
  <si>
    <t>2/26/2020</t>
  </si>
  <si>
    <t>2/27/2020</t>
  </si>
  <si>
    <t>2/28/2020</t>
  </si>
  <si>
    <t>3/13/2020</t>
  </si>
  <si>
    <t>3/16/2020</t>
  </si>
  <si>
    <t>3/17/2020</t>
  </si>
  <si>
    <t>3/18/2020</t>
  </si>
  <si>
    <t>3/19/2020</t>
  </si>
  <si>
    <t>3/20/2020</t>
  </si>
  <si>
    <t>3/23/2020</t>
  </si>
  <si>
    <t>3/24/2020</t>
  </si>
  <si>
    <t>3/25/2020</t>
  </si>
  <si>
    <t>3/26/2020</t>
  </si>
  <si>
    <t>3/27/2020</t>
  </si>
  <si>
    <t>3/30/2020</t>
  </si>
  <si>
    <t>3/31/2020</t>
  </si>
  <si>
    <t>4/13/2020</t>
  </si>
  <si>
    <t>4/14/2020</t>
  </si>
  <si>
    <t>4/15/2020</t>
  </si>
  <si>
    <t>4/16/2020</t>
  </si>
  <si>
    <t>4/17/2020</t>
  </si>
  <si>
    <t>4/20/2020</t>
  </si>
  <si>
    <t>4/21/2020</t>
  </si>
  <si>
    <t>4/22/2020</t>
  </si>
  <si>
    <t>4/23/2020</t>
  </si>
  <si>
    <t>4/24/2020</t>
  </si>
  <si>
    <t>4/27/2020</t>
  </si>
  <si>
    <t>4/28/2020</t>
  </si>
  <si>
    <t>4/29/2020</t>
  </si>
  <si>
    <t>4/30/2020</t>
  </si>
  <si>
    <t>5/13/2020</t>
  </si>
  <si>
    <t>5/14/2020</t>
  </si>
  <si>
    <t>5/15/2020</t>
  </si>
  <si>
    <t>5/18/2020</t>
  </si>
  <si>
    <t>5/19/2020</t>
  </si>
  <si>
    <t>5/20/2020</t>
  </si>
  <si>
    <t>5/21/2020</t>
  </si>
  <si>
    <t>5/22/2020</t>
  </si>
  <si>
    <t>5/26/2020</t>
  </si>
  <si>
    <t>5/27/2020</t>
  </si>
  <si>
    <t>5/28/2020</t>
  </si>
  <si>
    <t>5/29/2020</t>
  </si>
  <si>
    <t>6/15/2020</t>
  </si>
  <si>
    <t>6/16/2020</t>
  </si>
  <si>
    <t>6/17/2020</t>
  </si>
  <si>
    <t>6/18/2020</t>
  </si>
  <si>
    <t>6/19/2020</t>
  </si>
  <si>
    <t>6/22/2020</t>
  </si>
  <si>
    <t>6/23/2020</t>
  </si>
  <si>
    <t>6/24/2020</t>
  </si>
  <si>
    <t>6/25/2020</t>
  </si>
  <si>
    <t>6/26/2020</t>
  </si>
  <si>
    <t>6/29/2020</t>
  </si>
  <si>
    <t>6/30/2020</t>
  </si>
  <si>
    <t>7/13/2020</t>
  </si>
  <si>
    <t>7/14/2020</t>
  </si>
  <si>
    <t>7/15/2020</t>
  </si>
  <si>
    <t>7/16/2020</t>
  </si>
  <si>
    <t>7/17/2020</t>
  </si>
  <si>
    <t>7/20/2020</t>
  </si>
  <si>
    <t>7/21/2020</t>
  </si>
  <si>
    <t>7/22/2020</t>
  </si>
  <si>
    <t>7/23/2020</t>
  </si>
  <si>
    <t>7/24/2020</t>
  </si>
  <si>
    <t>7/27/2020</t>
  </si>
  <si>
    <t>7/28/2020</t>
  </si>
  <si>
    <t>7/29/2020</t>
  </si>
  <si>
    <t>7/30/2020</t>
  </si>
  <si>
    <t>7/31/2020</t>
  </si>
  <si>
    <t>8/13/2020</t>
  </si>
  <si>
    <t>8/14/2020</t>
  </si>
  <si>
    <t>8/17/2020</t>
  </si>
  <si>
    <t>8/18/2020</t>
  </si>
  <si>
    <t>8/19/2020</t>
  </si>
  <si>
    <t>8/20/2020</t>
  </si>
  <si>
    <t>8/21/2020</t>
  </si>
  <si>
    <t>8/24/2020</t>
  </si>
  <si>
    <t>8/25/2020</t>
  </si>
  <si>
    <t>8/26/2020</t>
  </si>
  <si>
    <t>8/27/2020</t>
  </si>
  <si>
    <t>8/28/2020</t>
  </si>
  <si>
    <t>8/31/2020</t>
  </si>
  <si>
    <t>9/14/2020</t>
  </si>
  <si>
    <t>9/15/2020</t>
  </si>
  <si>
    <t>9/16/2020</t>
  </si>
  <si>
    <t>9/17/2020</t>
  </si>
  <si>
    <t>9/18/2020</t>
  </si>
  <si>
    <t>9/21/2020</t>
  </si>
  <si>
    <t>9/22/2020</t>
  </si>
  <si>
    <t>9/23/2020</t>
  </si>
  <si>
    <t>9/24/2020</t>
  </si>
  <si>
    <t>9/25/2020</t>
  </si>
  <si>
    <t>9/28/2020</t>
  </si>
  <si>
    <t>9/29/2020</t>
  </si>
  <si>
    <t>9/30/2020</t>
  </si>
  <si>
    <t>10/13/2020</t>
  </si>
  <si>
    <t>10/14/2020</t>
  </si>
  <si>
    <t>10/15/2020</t>
  </si>
  <si>
    <t>10/16/2020</t>
  </si>
  <si>
    <t>10/19/2020</t>
  </si>
  <si>
    <t>10/20/2020</t>
  </si>
  <si>
    <t>10/21/2020</t>
  </si>
  <si>
    <t>10/22/2020</t>
  </si>
  <si>
    <t>10/23/2020</t>
  </si>
  <si>
    <t>10/26/2020</t>
  </si>
  <si>
    <t>10/27/2020</t>
  </si>
  <si>
    <t>10/28/2020</t>
  </si>
  <si>
    <t>10/29/2020</t>
  </si>
  <si>
    <t>10/30/2020</t>
  </si>
  <si>
    <t>11/13/2020</t>
  </si>
  <si>
    <t>11/16/2020</t>
  </si>
  <si>
    <t>11/17/2020</t>
  </si>
  <si>
    <t>11/18/2020</t>
  </si>
  <si>
    <t>11/19/2020</t>
  </si>
  <si>
    <t>11/20/2020</t>
  </si>
  <si>
    <t>11/23/2020</t>
  </si>
  <si>
    <t>11/24/2020</t>
  </si>
  <si>
    <t>11/25/2020</t>
  </si>
  <si>
    <t>11/27/2020</t>
  </si>
  <si>
    <t>11/30/2020</t>
  </si>
  <si>
    <t>12/14/2020</t>
  </si>
  <si>
    <t>12/15/2020</t>
  </si>
  <si>
    <t>12/16/2020</t>
  </si>
  <si>
    <t>12/17/2020</t>
  </si>
  <si>
    <t>12/18/2020</t>
  </si>
  <si>
    <t>12/21/2020</t>
  </si>
  <si>
    <t>12/22/2020</t>
  </si>
  <si>
    <t>12/23/2020</t>
  </si>
  <si>
    <t>12/24/2020</t>
  </si>
  <si>
    <t>12/28/2020</t>
  </si>
  <si>
    <t>12/29/2020</t>
  </si>
  <si>
    <t>12/30/2020</t>
  </si>
  <si>
    <t>12/31/2020</t>
  </si>
  <si>
    <t>Open Price</t>
  </si>
  <si>
    <t>High Price</t>
  </si>
  <si>
    <t>Low Price</t>
  </si>
  <si>
    <t>Closing Price</t>
  </si>
  <si>
    <t>Volatility</t>
  </si>
  <si>
    <t>Return</t>
  </si>
  <si>
    <t>Data</t>
  </si>
  <si>
    <t>Appel stock prices</t>
  </si>
  <si>
    <t>Data to compute the voaltility of stock returns</t>
  </si>
  <si>
    <t>Note: Volatility is computed over 20-day rolling windows.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</si>
</sst>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0" fontId="0" fillId="0" borderId="1" xfId="1" applyNumberFormat="1" applyFont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3685620470443"/>
          <c:y val="8.559662377203929E-2"/>
          <c:w val="0.79904764796307381"/>
          <c:h val="0.78848308619596297"/>
        </c:manualLayout>
      </c:layout>
      <c:barChart>
        <c:barDir val="col"/>
        <c:grouping val="clustered"/>
        <c:varyColors val="0"/>
        <c:ser>
          <c:idx val="0"/>
          <c:order val="0"/>
          <c:tx>
            <c:v>Stock price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'Data Prices volatility'!$A$29:$A$452</c:f>
              <c:strCache>
                <c:ptCount val="424"/>
                <c:pt idx="0">
                  <c:v>1/31/2020</c:v>
                </c:pt>
                <c:pt idx="1">
                  <c:v>02/03/2020</c:v>
                </c:pt>
                <c:pt idx="2">
                  <c:v>02/04/2020</c:v>
                </c:pt>
                <c:pt idx="3">
                  <c:v>02/05/2020</c:v>
                </c:pt>
                <c:pt idx="4">
                  <c:v>02/06/2020</c:v>
                </c:pt>
                <c:pt idx="5">
                  <c:v>02/07/2020</c:v>
                </c:pt>
                <c:pt idx="6">
                  <c:v>02/10/2020</c:v>
                </c:pt>
                <c:pt idx="7">
                  <c:v>02/11/2020</c:v>
                </c:pt>
                <c:pt idx="8">
                  <c:v>02/12/2020</c:v>
                </c:pt>
                <c:pt idx="9">
                  <c:v>2/13/2020</c:v>
                </c:pt>
                <c:pt idx="10">
                  <c:v>2/14/2020</c:v>
                </c:pt>
                <c:pt idx="11">
                  <c:v>2/18/2020</c:v>
                </c:pt>
                <c:pt idx="12">
                  <c:v>2/19/2020</c:v>
                </c:pt>
                <c:pt idx="13">
                  <c:v>2/20/2020</c:v>
                </c:pt>
                <c:pt idx="14">
                  <c:v>2/21/2020</c:v>
                </c:pt>
                <c:pt idx="15">
                  <c:v>2/24/2020</c:v>
                </c:pt>
                <c:pt idx="16">
                  <c:v>2/25/2020</c:v>
                </c:pt>
                <c:pt idx="17">
                  <c:v>2/26/2020</c:v>
                </c:pt>
                <c:pt idx="18">
                  <c:v>2/27/2020</c:v>
                </c:pt>
                <c:pt idx="19">
                  <c:v>2/28/2020</c:v>
                </c:pt>
                <c:pt idx="20">
                  <c:v>03/02/2020</c:v>
                </c:pt>
                <c:pt idx="21">
                  <c:v>03/03/2020</c:v>
                </c:pt>
                <c:pt idx="22">
                  <c:v>03/04/2020</c:v>
                </c:pt>
                <c:pt idx="23">
                  <c:v>03/05/2020</c:v>
                </c:pt>
                <c:pt idx="24">
                  <c:v>03/06/2020</c:v>
                </c:pt>
                <c:pt idx="25">
                  <c:v>03/09/2020</c:v>
                </c:pt>
                <c:pt idx="26">
                  <c:v>03/10/2020</c:v>
                </c:pt>
                <c:pt idx="27">
                  <c:v>03/11/2020</c:v>
                </c:pt>
                <c:pt idx="28">
                  <c:v>03/12/2020</c:v>
                </c:pt>
                <c:pt idx="29">
                  <c:v>3/13/2020</c:v>
                </c:pt>
                <c:pt idx="30">
                  <c:v>3/16/2020</c:v>
                </c:pt>
                <c:pt idx="31">
                  <c:v>3/17/2020</c:v>
                </c:pt>
                <c:pt idx="32">
                  <c:v>3/18/2020</c:v>
                </c:pt>
                <c:pt idx="33">
                  <c:v>3/19/2020</c:v>
                </c:pt>
                <c:pt idx="34">
                  <c:v>3/20/2020</c:v>
                </c:pt>
                <c:pt idx="35">
                  <c:v>3/23/2020</c:v>
                </c:pt>
                <c:pt idx="36">
                  <c:v>3/24/2020</c:v>
                </c:pt>
                <c:pt idx="37">
                  <c:v>3/25/2020</c:v>
                </c:pt>
                <c:pt idx="38">
                  <c:v>3/26/2020</c:v>
                </c:pt>
                <c:pt idx="39">
                  <c:v>3/27/2020</c:v>
                </c:pt>
                <c:pt idx="40">
                  <c:v>3/30/2020</c:v>
                </c:pt>
                <c:pt idx="41">
                  <c:v>3/31/2020</c:v>
                </c:pt>
                <c:pt idx="42">
                  <c:v>04/01/2020</c:v>
                </c:pt>
                <c:pt idx="43">
                  <c:v>04/02/2020</c:v>
                </c:pt>
                <c:pt idx="44">
                  <c:v>04/03/2020</c:v>
                </c:pt>
                <c:pt idx="45">
                  <c:v>04/06/2020</c:v>
                </c:pt>
                <c:pt idx="46">
                  <c:v>04/07/2020</c:v>
                </c:pt>
                <c:pt idx="47">
                  <c:v>04/08/2020</c:v>
                </c:pt>
                <c:pt idx="48">
                  <c:v>04/09/2020</c:v>
                </c:pt>
                <c:pt idx="49">
                  <c:v>4/13/2020</c:v>
                </c:pt>
                <c:pt idx="50">
                  <c:v>4/14/2020</c:v>
                </c:pt>
                <c:pt idx="51">
                  <c:v>4/15/2020</c:v>
                </c:pt>
                <c:pt idx="52">
                  <c:v>4/16/2020</c:v>
                </c:pt>
                <c:pt idx="53">
                  <c:v>4/17/2020</c:v>
                </c:pt>
                <c:pt idx="54">
                  <c:v>4/20/2020</c:v>
                </c:pt>
                <c:pt idx="55">
                  <c:v>4/21/2020</c:v>
                </c:pt>
                <c:pt idx="56">
                  <c:v>4/22/2020</c:v>
                </c:pt>
                <c:pt idx="57">
                  <c:v>4/23/2020</c:v>
                </c:pt>
                <c:pt idx="58">
                  <c:v>4/24/2020</c:v>
                </c:pt>
                <c:pt idx="59">
                  <c:v>4/27/2020</c:v>
                </c:pt>
                <c:pt idx="60">
                  <c:v>4/28/2020</c:v>
                </c:pt>
                <c:pt idx="61">
                  <c:v>4/29/2020</c:v>
                </c:pt>
                <c:pt idx="62">
                  <c:v>4/30/2020</c:v>
                </c:pt>
                <c:pt idx="63">
                  <c:v>05/01/2020</c:v>
                </c:pt>
                <c:pt idx="64">
                  <c:v>05/04/2020</c:v>
                </c:pt>
                <c:pt idx="65">
                  <c:v>05/05/2020</c:v>
                </c:pt>
                <c:pt idx="66">
                  <c:v>05/06/2020</c:v>
                </c:pt>
                <c:pt idx="67">
                  <c:v>05/07/2020</c:v>
                </c:pt>
                <c:pt idx="68">
                  <c:v>05/08/2020</c:v>
                </c:pt>
                <c:pt idx="69">
                  <c:v>05/11/2020</c:v>
                </c:pt>
                <c:pt idx="70">
                  <c:v>05/12/2020</c:v>
                </c:pt>
                <c:pt idx="71">
                  <c:v>5/13/2020</c:v>
                </c:pt>
                <c:pt idx="72">
                  <c:v>5/14/2020</c:v>
                </c:pt>
                <c:pt idx="73">
                  <c:v>5/15/2020</c:v>
                </c:pt>
                <c:pt idx="74">
                  <c:v>5/18/2020</c:v>
                </c:pt>
                <c:pt idx="75">
                  <c:v>5/19/2020</c:v>
                </c:pt>
                <c:pt idx="76">
                  <c:v>5/20/2020</c:v>
                </c:pt>
                <c:pt idx="77">
                  <c:v>5/21/2020</c:v>
                </c:pt>
                <c:pt idx="78">
                  <c:v>5/22/2020</c:v>
                </c:pt>
                <c:pt idx="79">
                  <c:v>5/26/2020</c:v>
                </c:pt>
                <c:pt idx="80">
                  <c:v>5/27/2020</c:v>
                </c:pt>
                <c:pt idx="81">
                  <c:v>5/28/2020</c:v>
                </c:pt>
                <c:pt idx="82">
                  <c:v>5/29/2020</c:v>
                </c:pt>
                <c:pt idx="83">
                  <c:v>06/01/2020</c:v>
                </c:pt>
                <c:pt idx="84">
                  <c:v>06/02/2020</c:v>
                </c:pt>
                <c:pt idx="85">
                  <c:v>06/03/2020</c:v>
                </c:pt>
                <c:pt idx="86">
                  <c:v>06/04/2020</c:v>
                </c:pt>
                <c:pt idx="87">
                  <c:v>06/05/2020</c:v>
                </c:pt>
                <c:pt idx="88">
                  <c:v>06/08/2020</c:v>
                </c:pt>
                <c:pt idx="89">
                  <c:v>06/09/2020</c:v>
                </c:pt>
                <c:pt idx="90">
                  <c:v>06/10/2020</c:v>
                </c:pt>
                <c:pt idx="91">
                  <c:v>06/11/2020</c:v>
                </c:pt>
                <c:pt idx="92">
                  <c:v>06/12/2020</c:v>
                </c:pt>
                <c:pt idx="93">
                  <c:v>6/15/2020</c:v>
                </c:pt>
                <c:pt idx="94">
                  <c:v>6/16/2020</c:v>
                </c:pt>
                <c:pt idx="95">
                  <c:v>6/17/2020</c:v>
                </c:pt>
                <c:pt idx="96">
                  <c:v>6/18/2020</c:v>
                </c:pt>
                <c:pt idx="97">
                  <c:v>6/19/2020</c:v>
                </c:pt>
                <c:pt idx="98">
                  <c:v>6/22/2020</c:v>
                </c:pt>
                <c:pt idx="99">
                  <c:v>6/23/2020</c:v>
                </c:pt>
                <c:pt idx="100">
                  <c:v>6/24/2020</c:v>
                </c:pt>
                <c:pt idx="101">
                  <c:v>6/25/2020</c:v>
                </c:pt>
                <c:pt idx="102">
                  <c:v>6/26/2020</c:v>
                </c:pt>
                <c:pt idx="103">
                  <c:v>6/29/2020</c:v>
                </c:pt>
                <c:pt idx="104">
                  <c:v>6/30/2020</c:v>
                </c:pt>
                <c:pt idx="105">
                  <c:v>07/01/2020</c:v>
                </c:pt>
                <c:pt idx="106">
                  <c:v>07/02/2020</c:v>
                </c:pt>
                <c:pt idx="107">
                  <c:v>07/06/2020</c:v>
                </c:pt>
                <c:pt idx="108">
                  <c:v>07/07/2020</c:v>
                </c:pt>
                <c:pt idx="109">
                  <c:v>07/08/2020</c:v>
                </c:pt>
                <c:pt idx="110">
                  <c:v>07/09/2020</c:v>
                </c:pt>
                <c:pt idx="111">
                  <c:v>07/10/2020</c:v>
                </c:pt>
                <c:pt idx="112">
                  <c:v>7/13/2020</c:v>
                </c:pt>
                <c:pt idx="113">
                  <c:v>7/14/2020</c:v>
                </c:pt>
                <c:pt idx="114">
                  <c:v>7/15/2020</c:v>
                </c:pt>
                <c:pt idx="115">
                  <c:v>7/16/2020</c:v>
                </c:pt>
                <c:pt idx="116">
                  <c:v>7/17/2020</c:v>
                </c:pt>
                <c:pt idx="117">
                  <c:v>7/20/2020</c:v>
                </c:pt>
                <c:pt idx="118">
                  <c:v>7/21/2020</c:v>
                </c:pt>
                <c:pt idx="119">
                  <c:v>7/22/2020</c:v>
                </c:pt>
                <c:pt idx="120">
                  <c:v>7/23/2020</c:v>
                </c:pt>
                <c:pt idx="121">
                  <c:v>7/24/2020</c:v>
                </c:pt>
                <c:pt idx="122">
                  <c:v>7/27/2020</c:v>
                </c:pt>
                <c:pt idx="123">
                  <c:v>7/28/2020</c:v>
                </c:pt>
                <c:pt idx="124">
                  <c:v>7/29/2020</c:v>
                </c:pt>
                <c:pt idx="125">
                  <c:v>7/30/2020</c:v>
                </c:pt>
                <c:pt idx="126">
                  <c:v>7/31/2020</c:v>
                </c:pt>
                <c:pt idx="127">
                  <c:v>08/03/2020</c:v>
                </c:pt>
                <c:pt idx="128">
                  <c:v>08/04/2020</c:v>
                </c:pt>
                <c:pt idx="129">
                  <c:v>08/05/2020</c:v>
                </c:pt>
                <c:pt idx="130">
                  <c:v>08/06/2020</c:v>
                </c:pt>
                <c:pt idx="131">
                  <c:v>08/07/2020</c:v>
                </c:pt>
                <c:pt idx="132">
                  <c:v>08/10/2020</c:v>
                </c:pt>
                <c:pt idx="133">
                  <c:v>08/11/2020</c:v>
                </c:pt>
                <c:pt idx="134">
                  <c:v>08/12/2020</c:v>
                </c:pt>
                <c:pt idx="135">
                  <c:v>8/13/2020</c:v>
                </c:pt>
                <c:pt idx="136">
                  <c:v>8/14/2020</c:v>
                </c:pt>
                <c:pt idx="137">
                  <c:v>8/17/2020</c:v>
                </c:pt>
                <c:pt idx="138">
                  <c:v>8/18/2020</c:v>
                </c:pt>
                <c:pt idx="139">
                  <c:v>8/19/2020</c:v>
                </c:pt>
                <c:pt idx="140">
                  <c:v>8/20/2020</c:v>
                </c:pt>
                <c:pt idx="141">
                  <c:v>8/21/2020</c:v>
                </c:pt>
                <c:pt idx="142">
                  <c:v>8/24/2020</c:v>
                </c:pt>
                <c:pt idx="143">
                  <c:v>8/25/2020</c:v>
                </c:pt>
                <c:pt idx="144">
                  <c:v>8/26/2020</c:v>
                </c:pt>
                <c:pt idx="145">
                  <c:v>8/27/2020</c:v>
                </c:pt>
                <c:pt idx="146">
                  <c:v>8/28/2020</c:v>
                </c:pt>
                <c:pt idx="147">
                  <c:v>8/31/2020</c:v>
                </c:pt>
                <c:pt idx="148">
                  <c:v>09/01/2020</c:v>
                </c:pt>
                <c:pt idx="149">
                  <c:v>09/02/2020</c:v>
                </c:pt>
                <c:pt idx="150">
                  <c:v>09/03/2020</c:v>
                </c:pt>
                <c:pt idx="151">
                  <c:v>09/04/2020</c:v>
                </c:pt>
                <c:pt idx="152">
                  <c:v>09/08/2020</c:v>
                </c:pt>
                <c:pt idx="153">
                  <c:v>09/09/2020</c:v>
                </c:pt>
                <c:pt idx="154">
                  <c:v>09/10/2020</c:v>
                </c:pt>
                <c:pt idx="155">
                  <c:v>09/11/2020</c:v>
                </c:pt>
                <c:pt idx="156">
                  <c:v>9/14/2020</c:v>
                </c:pt>
                <c:pt idx="157">
                  <c:v>9/15/2020</c:v>
                </c:pt>
                <c:pt idx="158">
                  <c:v>9/16/2020</c:v>
                </c:pt>
                <c:pt idx="159">
                  <c:v>9/17/2020</c:v>
                </c:pt>
                <c:pt idx="160">
                  <c:v>9/18/2020</c:v>
                </c:pt>
                <c:pt idx="161">
                  <c:v>9/21/2020</c:v>
                </c:pt>
                <c:pt idx="162">
                  <c:v>9/22/2020</c:v>
                </c:pt>
                <c:pt idx="163">
                  <c:v>9/23/2020</c:v>
                </c:pt>
                <c:pt idx="164">
                  <c:v>9/24/2020</c:v>
                </c:pt>
                <c:pt idx="165">
                  <c:v>9/25/2020</c:v>
                </c:pt>
                <c:pt idx="166">
                  <c:v>9/28/2020</c:v>
                </c:pt>
                <c:pt idx="167">
                  <c:v>9/29/2020</c:v>
                </c:pt>
                <c:pt idx="168">
                  <c:v>9/30/2020</c:v>
                </c:pt>
                <c:pt idx="169">
                  <c:v>10/01/2020</c:v>
                </c:pt>
                <c:pt idx="170">
                  <c:v>10/02/2020</c:v>
                </c:pt>
                <c:pt idx="171">
                  <c:v>10/05/2020</c:v>
                </c:pt>
                <c:pt idx="172">
                  <c:v>10/06/2020</c:v>
                </c:pt>
                <c:pt idx="173">
                  <c:v>10/07/2020</c:v>
                </c:pt>
                <c:pt idx="174">
                  <c:v>10/08/2020</c:v>
                </c:pt>
                <c:pt idx="175">
                  <c:v>10/09/2020</c:v>
                </c:pt>
                <c:pt idx="176">
                  <c:v>10/12/2020</c:v>
                </c:pt>
                <c:pt idx="177">
                  <c:v>10/13/2020</c:v>
                </c:pt>
                <c:pt idx="178">
                  <c:v>10/14/2020</c:v>
                </c:pt>
                <c:pt idx="179">
                  <c:v>10/15/2020</c:v>
                </c:pt>
                <c:pt idx="180">
                  <c:v>10/16/2020</c:v>
                </c:pt>
                <c:pt idx="181">
                  <c:v>10/19/2020</c:v>
                </c:pt>
                <c:pt idx="182">
                  <c:v>10/20/2020</c:v>
                </c:pt>
                <c:pt idx="183">
                  <c:v>10/21/2020</c:v>
                </c:pt>
                <c:pt idx="184">
                  <c:v>10/22/2020</c:v>
                </c:pt>
                <c:pt idx="185">
                  <c:v>10/23/2020</c:v>
                </c:pt>
                <c:pt idx="186">
                  <c:v>10/26/2020</c:v>
                </c:pt>
                <c:pt idx="187">
                  <c:v>10/27/2020</c:v>
                </c:pt>
                <c:pt idx="188">
                  <c:v>10/28/2020</c:v>
                </c:pt>
                <c:pt idx="189">
                  <c:v>10/29/2020</c:v>
                </c:pt>
                <c:pt idx="190">
                  <c:v>10/30/2020</c:v>
                </c:pt>
                <c:pt idx="191">
                  <c:v>11/02/2020</c:v>
                </c:pt>
                <c:pt idx="192">
                  <c:v>11/03/2020</c:v>
                </c:pt>
                <c:pt idx="193">
                  <c:v>11/04/2020</c:v>
                </c:pt>
                <c:pt idx="194">
                  <c:v>11/05/2020</c:v>
                </c:pt>
                <c:pt idx="195">
                  <c:v>11/06/2020</c:v>
                </c:pt>
                <c:pt idx="196">
                  <c:v>11/09/2020</c:v>
                </c:pt>
                <c:pt idx="197">
                  <c:v>11/10/2020</c:v>
                </c:pt>
                <c:pt idx="198">
                  <c:v>11/11/2020</c:v>
                </c:pt>
                <c:pt idx="199">
                  <c:v>11/12/2020</c:v>
                </c:pt>
                <c:pt idx="200">
                  <c:v>11/13/2020</c:v>
                </c:pt>
                <c:pt idx="201">
                  <c:v>11/16/2020</c:v>
                </c:pt>
                <c:pt idx="202">
                  <c:v>11/17/2020</c:v>
                </c:pt>
                <c:pt idx="203">
                  <c:v>11/18/2020</c:v>
                </c:pt>
                <c:pt idx="204">
                  <c:v>11/19/2020</c:v>
                </c:pt>
                <c:pt idx="205">
                  <c:v>11/20/2020</c:v>
                </c:pt>
                <c:pt idx="206">
                  <c:v>11/23/2020</c:v>
                </c:pt>
                <c:pt idx="207">
                  <c:v>11/24/2020</c:v>
                </c:pt>
                <c:pt idx="208">
                  <c:v>11/25/2020</c:v>
                </c:pt>
                <c:pt idx="209">
                  <c:v>11/27/2020</c:v>
                </c:pt>
                <c:pt idx="210">
                  <c:v>11/30/2020</c:v>
                </c:pt>
                <c:pt idx="211">
                  <c:v>12/01/2020</c:v>
                </c:pt>
                <c:pt idx="212">
                  <c:v>12/02/2020</c:v>
                </c:pt>
                <c:pt idx="213">
                  <c:v>12/03/2020</c:v>
                </c:pt>
                <c:pt idx="214">
                  <c:v>12/04/2020</c:v>
                </c:pt>
                <c:pt idx="215">
                  <c:v>12/07/2020</c:v>
                </c:pt>
                <c:pt idx="216">
                  <c:v>12/08/2020</c:v>
                </c:pt>
                <c:pt idx="217">
                  <c:v>12/09/2020</c:v>
                </c:pt>
                <c:pt idx="218">
                  <c:v>12/10/2020</c:v>
                </c:pt>
                <c:pt idx="219">
                  <c:v>12/11/2020</c:v>
                </c:pt>
                <c:pt idx="220">
                  <c:v>12/14/2020</c:v>
                </c:pt>
                <c:pt idx="221">
                  <c:v>12/15/2020</c:v>
                </c:pt>
                <c:pt idx="222">
                  <c:v>12/16/2020</c:v>
                </c:pt>
                <c:pt idx="223">
                  <c:v>12/17/2020</c:v>
                </c:pt>
                <c:pt idx="224">
                  <c:v>12/18/2020</c:v>
                </c:pt>
                <c:pt idx="225">
                  <c:v>12/21/2020</c:v>
                </c:pt>
                <c:pt idx="226">
                  <c:v>12/22/2020</c:v>
                </c:pt>
                <c:pt idx="227">
                  <c:v>12/23/2020</c:v>
                </c:pt>
                <c:pt idx="228">
                  <c:v>12/24/2020</c:v>
                </c:pt>
                <c:pt idx="229">
                  <c:v>12/28/2020</c:v>
                </c:pt>
                <c:pt idx="230">
                  <c:v>12/29/2020</c:v>
                </c:pt>
                <c:pt idx="231">
                  <c:v>12/30/2020</c:v>
                </c:pt>
                <c:pt idx="232">
                  <c:v>12/31/2020</c:v>
                </c:pt>
                <c:pt idx="233">
                  <c:v>01/04/2021</c:v>
                </c:pt>
                <c:pt idx="234">
                  <c:v>01/05/2021</c:v>
                </c:pt>
                <c:pt idx="235">
                  <c:v>01/06/2021</c:v>
                </c:pt>
                <c:pt idx="236">
                  <c:v>01/07/2021</c:v>
                </c:pt>
                <c:pt idx="237">
                  <c:v>01/08/2021</c:v>
                </c:pt>
                <c:pt idx="238">
                  <c:v>01/11/2021</c:v>
                </c:pt>
                <c:pt idx="239">
                  <c:v>01/12/2021</c:v>
                </c:pt>
                <c:pt idx="240">
                  <c:v>1/13/2021</c:v>
                </c:pt>
                <c:pt idx="241">
                  <c:v>1/14/2021</c:v>
                </c:pt>
                <c:pt idx="242">
                  <c:v>1/15/2021</c:v>
                </c:pt>
                <c:pt idx="243">
                  <c:v>1/19/2021</c:v>
                </c:pt>
                <c:pt idx="244">
                  <c:v>1/20/2021</c:v>
                </c:pt>
                <c:pt idx="245">
                  <c:v>1/21/2021</c:v>
                </c:pt>
                <c:pt idx="246">
                  <c:v>1/22/2021</c:v>
                </c:pt>
                <c:pt idx="247">
                  <c:v>1/25/2021</c:v>
                </c:pt>
                <c:pt idx="248">
                  <c:v>1/26/2021</c:v>
                </c:pt>
                <c:pt idx="249">
                  <c:v>1/27/2021</c:v>
                </c:pt>
                <c:pt idx="250">
                  <c:v>1/28/2021</c:v>
                </c:pt>
                <c:pt idx="251">
                  <c:v>1/29/2021</c:v>
                </c:pt>
                <c:pt idx="252">
                  <c:v>02/01/2021</c:v>
                </c:pt>
                <c:pt idx="253">
                  <c:v>02/02/2021</c:v>
                </c:pt>
                <c:pt idx="254">
                  <c:v>02/03/2021</c:v>
                </c:pt>
                <c:pt idx="255">
                  <c:v>02/04/2021</c:v>
                </c:pt>
                <c:pt idx="256">
                  <c:v>02/05/2021</c:v>
                </c:pt>
                <c:pt idx="257">
                  <c:v>02/08/2021</c:v>
                </c:pt>
                <c:pt idx="258">
                  <c:v>02/09/2021</c:v>
                </c:pt>
                <c:pt idx="259">
                  <c:v>02/10/2021</c:v>
                </c:pt>
                <c:pt idx="260">
                  <c:v>02/11/2021</c:v>
                </c:pt>
                <c:pt idx="261">
                  <c:v>02/12/2021</c:v>
                </c:pt>
                <c:pt idx="262">
                  <c:v>2/16/2021</c:v>
                </c:pt>
                <c:pt idx="263">
                  <c:v>2/17/2021</c:v>
                </c:pt>
                <c:pt idx="264">
                  <c:v>2/18/2021</c:v>
                </c:pt>
                <c:pt idx="265">
                  <c:v>2/19/2021</c:v>
                </c:pt>
                <c:pt idx="266">
                  <c:v>2/22/2021</c:v>
                </c:pt>
                <c:pt idx="267">
                  <c:v>2/23/2021</c:v>
                </c:pt>
                <c:pt idx="268">
                  <c:v>2/24/2021</c:v>
                </c:pt>
                <c:pt idx="269">
                  <c:v>2/25/2021</c:v>
                </c:pt>
                <c:pt idx="270">
                  <c:v>2/26/2021</c:v>
                </c:pt>
                <c:pt idx="271">
                  <c:v>03/01/2021</c:v>
                </c:pt>
                <c:pt idx="272">
                  <c:v>03/02/2021</c:v>
                </c:pt>
                <c:pt idx="273">
                  <c:v>03/03/2021</c:v>
                </c:pt>
                <c:pt idx="274">
                  <c:v>03/04/2021</c:v>
                </c:pt>
                <c:pt idx="275">
                  <c:v>03/05/2021</c:v>
                </c:pt>
                <c:pt idx="276">
                  <c:v>03/08/2021</c:v>
                </c:pt>
                <c:pt idx="277">
                  <c:v>03/09/2021</c:v>
                </c:pt>
                <c:pt idx="278">
                  <c:v>03/10/2021</c:v>
                </c:pt>
                <c:pt idx="279">
                  <c:v>03/11/2021</c:v>
                </c:pt>
                <c:pt idx="280">
                  <c:v>03/12/2021</c:v>
                </c:pt>
                <c:pt idx="281">
                  <c:v>3/15/2021</c:v>
                </c:pt>
                <c:pt idx="282">
                  <c:v>3/16/2021</c:v>
                </c:pt>
                <c:pt idx="283">
                  <c:v>3/17/2021</c:v>
                </c:pt>
                <c:pt idx="284">
                  <c:v>3/18/2021</c:v>
                </c:pt>
                <c:pt idx="285">
                  <c:v>3/19/2021</c:v>
                </c:pt>
                <c:pt idx="286">
                  <c:v>3/22/2021</c:v>
                </c:pt>
                <c:pt idx="287">
                  <c:v>3/23/2021</c:v>
                </c:pt>
                <c:pt idx="288">
                  <c:v>3/24/2021</c:v>
                </c:pt>
                <c:pt idx="289">
                  <c:v>3/25/2021</c:v>
                </c:pt>
                <c:pt idx="290">
                  <c:v>3/26/2021</c:v>
                </c:pt>
                <c:pt idx="291">
                  <c:v>3/29/2021</c:v>
                </c:pt>
                <c:pt idx="292">
                  <c:v>3/30/2021</c:v>
                </c:pt>
                <c:pt idx="293">
                  <c:v>3/31/2021</c:v>
                </c:pt>
                <c:pt idx="294">
                  <c:v>04/01/2021</c:v>
                </c:pt>
                <c:pt idx="295">
                  <c:v>04/05/2021</c:v>
                </c:pt>
                <c:pt idx="296">
                  <c:v>04/06/2021</c:v>
                </c:pt>
                <c:pt idx="297">
                  <c:v>04/07/2021</c:v>
                </c:pt>
                <c:pt idx="298">
                  <c:v>04/08/2021</c:v>
                </c:pt>
                <c:pt idx="299">
                  <c:v>04/09/2021</c:v>
                </c:pt>
                <c:pt idx="300">
                  <c:v>04/12/2021</c:v>
                </c:pt>
                <c:pt idx="301">
                  <c:v>4/13/2021</c:v>
                </c:pt>
                <c:pt idx="302">
                  <c:v>4/14/2021</c:v>
                </c:pt>
                <c:pt idx="303">
                  <c:v>4/15/2021</c:v>
                </c:pt>
                <c:pt idx="304">
                  <c:v>4/16/2021</c:v>
                </c:pt>
                <c:pt idx="305">
                  <c:v>4/19/2021</c:v>
                </c:pt>
                <c:pt idx="306">
                  <c:v>4/20/2021</c:v>
                </c:pt>
                <c:pt idx="307">
                  <c:v>4/21/2021</c:v>
                </c:pt>
                <c:pt idx="308">
                  <c:v>4/22/2021</c:v>
                </c:pt>
                <c:pt idx="309">
                  <c:v>4/23/2021</c:v>
                </c:pt>
                <c:pt idx="310">
                  <c:v>4/26/2021</c:v>
                </c:pt>
                <c:pt idx="311">
                  <c:v>4/27/2021</c:v>
                </c:pt>
                <c:pt idx="312">
                  <c:v>4/28/2021</c:v>
                </c:pt>
                <c:pt idx="313">
                  <c:v>4/29/2021</c:v>
                </c:pt>
                <c:pt idx="314">
                  <c:v>4/30/2021</c:v>
                </c:pt>
                <c:pt idx="315">
                  <c:v>05/03/2021</c:v>
                </c:pt>
                <c:pt idx="316">
                  <c:v>05/04/2021</c:v>
                </c:pt>
                <c:pt idx="317">
                  <c:v>05/05/2021</c:v>
                </c:pt>
                <c:pt idx="318">
                  <c:v>05/06/2021</c:v>
                </c:pt>
                <c:pt idx="319">
                  <c:v>05/07/2021</c:v>
                </c:pt>
                <c:pt idx="320">
                  <c:v>05/10/2021</c:v>
                </c:pt>
                <c:pt idx="321">
                  <c:v>05/11/2021</c:v>
                </c:pt>
                <c:pt idx="322">
                  <c:v>05/12/2021</c:v>
                </c:pt>
                <c:pt idx="323">
                  <c:v>5/13/2021</c:v>
                </c:pt>
                <c:pt idx="324">
                  <c:v>5/14/2021</c:v>
                </c:pt>
                <c:pt idx="325">
                  <c:v>5/17/2021</c:v>
                </c:pt>
                <c:pt idx="326">
                  <c:v>5/18/2021</c:v>
                </c:pt>
                <c:pt idx="327">
                  <c:v>5/19/2021</c:v>
                </c:pt>
                <c:pt idx="328">
                  <c:v>5/20/2021</c:v>
                </c:pt>
                <c:pt idx="329">
                  <c:v>5/21/2021</c:v>
                </c:pt>
                <c:pt idx="330">
                  <c:v>5/24/2021</c:v>
                </c:pt>
                <c:pt idx="331">
                  <c:v>5/25/2021</c:v>
                </c:pt>
                <c:pt idx="332">
                  <c:v>5/26/2021</c:v>
                </c:pt>
                <c:pt idx="333">
                  <c:v>5/27/2021</c:v>
                </c:pt>
                <c:pt idx="334">
                  <c:v>5/28/2021</c:v>
                </c:pt>
                <c:pt idx="335">
                  <c:v>06/01/2021</c:v>
                </c:pt>
                <c:pt idx="336">
                  <c:v>06/02/2021</c:v>
                </c:pt>
                <c:pt idx="337">
                  <c:v>06/03/2021</c:v>
                </c:pt>
                <c:pt idx="338">
                  <c:v>06/04/2021</c:v>
                </c:pt>
                <c:pt idx="339">
                  <c:v>06/07/2021</c:v>
                </c:pt>
                <c:pt idx="340">
                  <c:v>06/08/2021</c:v>
                </c:pt>
                <c:pt idx="341">
                  <c:v>06/09/2021</c:v>
                </c:pt>
                <c:pt idx="342">
                  <c:v>06/10/2021</c:v>
                </c:pt>
                <c:pt idx="343">
                  <c:v>06/11/2021</c:v>
                </c:pt>
                <c:pt idx="344">
                  <c:v>6/14/2021</c:v>
                </c:pt>
                <c:pt idx="345">
                  <c:v>6/15/2021</c:v>
                </c:pt>
                <c:pt idx="346">
                  <c:v>6/16/2021</c:v>
                </c:pt>
                <c:pt idx="347">
                  <c:v>6/17/2021</c:v>
                </c:pt>
                <c:pt idx="348">
                  <c:v>6/18/2021</c:v>
                </c:pt>
                <c:pt idx="349">
                  <c:v>6/21/2021</c:v>
                </c:pt>
                <c:pt idx="350">
                  <c:v>6/22/2021</c:v>
                </c:pt>
                <c:pt idx="351">
                  <c:v>6/23/2021</c:v>
                </c:pt>
                <c:pt idx="352">
                  <c:v>6/24/2021</c:v>
                </c:pt>
                <c:pt idx="353">
                  <c:v>6/25/2021</c:v>
                </c:pt>
                <c:pt idx="354">
                  <c:v>6/28/2021</c:v>
                </c:pt>
                <c:pt idx="355">
                  <c:v>6/29/2021</c:v>
                </c:pt>
                <c:pt idx="356">
                  <c:v>6/30/2021</c:v>
                </c:pt>
                <c:pt idx="357">
                  <c:v>07/01/2021</c:v>
                </c:pt>
                <c:pt idx="358">
                  <c:v>07/02/2021</c:v>
                </c:pt>
                <c:pt idx="359">
                  <c:v>07/06/2021</c:v>
                </c:pt>
                <c:pt idx="360">
                  <c:v>07/07/2021</c:v>
                </c:pt>
                <c:pt idx="361">
                  <c:v>07/08/2021</c:v>
                </c:pt>
                <c:pt idx="362">
                  <c:v>07/09/2021</c:v>
                </c:pt>
                <c:pt idx="363">
                  <c:v>07/12/2021</c:v>
                </c:pt>
                <c:pt idx="364">
                  <c:v>7/13/2021</c:v>
                </c:pt>
                <c:pt idx="365">
                  <c:v>7/14/2021</c:v>
                </c:pt>
                <c:pt idx="366">
                  <c:v>7/15/2021</c:v>
                </c:pt>
                <c:pt idx="367">
                  <c:v>7/16/2021</c:v>
                </c:pt>
                <c:pt idx="368">
                  <c:v>7/19/2021</c:v>
                </c:pt>
                <c:pt idx="369">
                  <c:v>7/20/2021</c:v>
                </c:pt>
                <c:pt idx="370">
                  <c:v>7/21/2021</c:v>
                </c:pt>
                <c:pt idx="371">
                  <c:v>7/22/2021</c:v>
                </c:pt>
                <c:pt idx="372">
                  <c:v>7/23/2021</c:v>
                </c:pt>
                <c:pt idx="373">
                  <c:v>7/26/2021</c:v>
                </c:pt>
                <c:pt idx="374">
                  <c:v>7/27/2021</c:v>
                </c:pt>
                <c:pt idx="375">
                  <c:v>7/28/2021</c:v>
                </c:pt>
                <c:pt idx="376">
                  <c:v>7/29/2021</c:v>
                </c:pt>
                <c:pt idx="377">
                  <c:v>7/30/2021</c:v>
                </c:pt>
                <c:pt idx="378">
                  <c:v>08/02/2021</c:v>
                </c:pt>
                <c:pt idx="379">
                  <c:v>08/03/2021</c:v>
                </c:pt>
                <c:pt idx="380">
                  <c:v>08/04/2021</c:v>
                </c:pt>
                <c:pt idx="381">
                  <c:v>08/05/2021</c:v>
                </c:pt>
                <c:pt idx="382">
                  <c:v>08/06/2021</c:v>
                </c:pt>
                <c:pt idx="383">
                  <c:v>08/09/2021</c:v>
                </c:pt>
                <c:pt idx="384">
                  <c:v>08/10/2021</c:v>
                </c:pt>
                <c:pt idx="385">
                  <c:v>08/11/2021</c:v>
                </c:pt>
                <c:pt idx="386">
                  <c:v>08/12/2021</c:v>
                </c:pt>
                <c:pt idx="387">
                  <c:v>8/13/2021</c:v>
                </c:pt>
                <c:pt idx="388">
                  <c:v>8/16/2021</c:v>
                </c:pt>
                <c:pt idx="389">
                  <c:v>8/17/2021</c:v>
                </c:pt>
                <c:pt idx="390">
                  <c:v>8/18/2021</c:v>
                </c:pt>
                <c:pt idx="391">
                  <c:v>8/19/2021</c:v>
                </c:pt>
                <c:pt idx="392">
                  <c:v>8/20/2021</c:v>
                </c:pt>
                <c:pt idx="393">
                  <c:v>8/23/2021</c:v>
                </c:pt>
                <c:pt idx="394">
                  <c:v>8/24/2021</c:v>
                </c:pt>
                <c:pt idx="395">
                  <c:v>8/25/2021</c:v>
                </c:pt>
                <c:pt idx="396">
                  <c:v>8/26/2021</c:v>
                </c:pt>
                <c:pt idx="397">
                  <c:v>8/27/2021</c:v>
                </c:pt>
                <c:pt idx="398">
                  <c:v>8/30/2021</c:v>
                </c:pt>
                <c:pt idx="399">
                  <c:v>8/31/2021</c:v>
                </c:pt>
                <c:pt idx="400">
                  <c:v>09/01/2021</c:v>
                </c:pt>
                <c:pt idx="401">
                  <c:v>09/02/2021</c:v>
                </c:pt>
                <c:pt idx="402">
                  <c:v>09/03/2021</c:v>
                </c:pt>
                <c:pt idx="403">
                  <c:v>09/07/2021</c:v>
                </c:pt>
                <c:pt idx="404">
                  <c:v>09/08/2021</c:v>
                </c:pt>
                <c:pt idx="405">
                  <c:v>09/09/2021</c:v>
                </c:pt>
                <c:pt idx="406">
                  <c:v>09/10/2021</c:v>
                </c:pt>
                <c:pt idx="407">
                  <c:v>9/13/2021</c:v>
                </c:pt>
                <c:pt idx="408">
                  <c:v>9/14/2021</c:v>
                </c:pt>
                <c:pt idx="409">
                  <c:v>9/15/2021</c:v>
                </c:pt>
                <c:pt idx="410">
                  <c:v>9/16/2021</c:v>
                </c:pt>
                <c:pt idx="411">
                  <c:v>9/17/2021</c:v>
                </c:pt>
                <c:pt idx="412">
                  <c:v>9/20/2021</c:v>
                </c:pt>
                <c:pt idx="413">
                  <c:v>9/21/2021</c:v>
                </c:pt>
                <c:pt idx="414">
                  <c:v>9/22/2021</c:v>
                </c:pt>
                <c:pt idx="415">
                  <c:v>9/23/2021</c:v>
                </c:pt>
                <c:pt idx="416">
                  <c:v>9/24/2021</c:v>
                </c:pt>
                <c:pt idx="417">
                  <c:v>9/27/2021</c:v>
                </c:pt>
                <c:pt idx="418">
                  <c:v>9/28/2021</c:v>
                </c:pt>
                <c:pt idx="419">
                  <c:v>9/29/2021</c:v>
                </c:pt>
                <c:pt idx="420">
                  <c:v>9/30/2021</c:v>
                </c:pt>
                <c:pt idx="421">
                  <c:v>10/01/2021</c:v>
                </c:pt>
                <c:pt idx="422">
                  <c:v>10/04/2021</c:v>
                </c:pt>
                <c:pt idx="423">
                  <c:v>10/05/2021</c:v>
                </c:pt>
              </c:strCache>
            </c:strRef>
          </c:cat>
          <c:val>
            <c:numRef>
              <c:f>'Data Prices volatility'!$E$29:$E$452</c:f>
              <c:numCache>
                <c:formatCode>General</c:formatCode>
                <c:ptCount val="424"/>
                <c:pt idx="0">
                  <c:v>80.968000000000004</c:v>
                </c:pt>
                <c:pt idx="1">
                  <c:v>77.378</c:v>
                </c:pt>
                <c:pt idx="2">
                  <c:v>77.165000000000006</c:v>
                </c:pt>
                <c:pt idx="3">
                  <c:v>79.712999999999994</c:v>
                </c:pt>
                <c:pt idx="4">
                  <c:v>80.363</c:v>
                </c:pt>
                <c:pt idx="5">
                  <c:v>81.302999999999997</c:v>
                </c:pt>
                <c:pt idx="6">
                  <c:v>80.007000000000005</c:v>
                </c:pt>
                <c:pt idx="7">
                  <c:v>80.388000000000005</c:v>
                </c:pt>
                <c:pt idx="8">
                  <c:v>79.903000000000006</c:v>
                </c:pt>
                <c:pt idx="9">
                  <c:v>81.8</c:v>
                </c:pt>
                <c:pt idx="10">
                  <c:v>81.218000000000004</c:v>
                </c:pt>
                <c:pt idx="11">
                  <c:v>81.238</c:v>
                </c:pt>
                <c:pt idx="12">
                  <c:v>79.75</c:v>
                </c:pt>
                <c:pt idx="13">
                  <c:v>80.905000000000001</c:v>
                </c:pt>
                <c:pt idx="14">
                  <c:v>80.075000000000003</c:v>
                </c:pt>
                <c:pt idx="15">
                  <c:v>78.263000000000005</c:v>
                </c:pt>
                <c:pt idx="16">
                  <c:v>74.545000000000002</c:v>
                </c:pt>
                <c:pt idx="17">
                  <c:v>72.02</c:v>
                </c:pt>
                <c:pt idx="18">
                  <c:v>73.162999999999997</c:v>
                </c:pt>
                <c:pt idx="19">
                  <c:v>68.38</c:v>
                </c:pt>
                <c:pt idx="20">
                  <c:v>68.34</c:v>
                </c:pt>
                <c:pt idx="21">
                  <c:v>74.703000000000003</c:v>
                </c:pt>
                <c:pt idx="22">
                  <c:v>72.33</c:v>
                </c:pt>
                <c:pt idx="23">
                  <c:v>75.685000000000002</c:v>
                </c:pt>
                <c:pt idx="24">
                  <c:v>73.23</c:v>
                </c:pt>
                <c:pt idx="25">
                  <c:v>72.257000000000005</c:v>
                </c:pt>
                <c:pt idx="26">
                  <c:v>66.543000000000006</c:v>
                </c:pt>
                <c:pt idx="27">
                  <c:v>71.334999999999994</c:v>
                </c:pt>
                <c:pt idx="28">
                  <c:v>68.858000000000004</c:v>
                </c:pt>
                <c:pt idx="29">
                  <c:v>62.058</c:v>
                </c:pt>
                <c:pt idx="30">
                  <c:v>69.492999999999995</c:v>
                </c:pt>
                <c:pt idx="31">
                  <c:v>60.552999999999997</c:v>
                </c:pt>
                <c:pt idx="32">
                  <c:v>63.215000000000003</c:v>
                </c:pt>
                <c:pt idx="33">
                  <c:v>61.667999999999999</c:v>
                </c:pt>
                <c:pt idx="34">
                  <c:v>61.195</c:v>
                </c:pt>
                <c:pt idx="35">
                  <c:v>57.31</c:v>
                </c:pt>
                <c:pt idx="36">
                  <c:v>56.093000000000004</c:v>
                </c:pt>
                <c:pt idx="37">
                  <c:v>61.72</c:v>
                </c:pt>
                <c:pt idx="38">
                  <c:v>61.38</c:v>
                </c:pt>
                <c:pt idx="39">
                  <c:v>64.61</c:v>
                </c:pt>
                <c:pt idx="40">
                  <c:v>61.935000000000002</c:v>
                </c:pt>
                <c:pt idx="41">
                  <c:v>63.703000000000003</c:v>
                </c:pt>
                <c:pt idx="42">
                  <c:v>63.573</c:v>
                </c:pt>
                <c:pt idx="43">
                  <c:v>60.228000000000002</c:v>
                </c:pt>
                <c:pt idx="44">
                  <c:v>61.232999999999997</c:v>
                </c:pt>
                <c:pt idx="45">
                  <c:v>60.353000000000002</c:v>
                </c:pt>
                <c:pt idx="46">
                  <c:v>65.617999999999995</c:v>
                </c:pt>
                <c:pt idx="47">
                  <c:v>64.858000000000004</c:v>
                </c:pt>
                <c:pt idx="48">
                  <c:v>66.518000000000001</c:v>
                </c:pt>
                <c:pt idx="49">
                  <c:v>66.998000000000005</c:v>
                </c:pt>
                <c:pt idx="50">
                  <c:v>68.313000000000002</c:v>
                </c:pt>
                <c:pt idx="51">
                  <c:v>71.763000000000005</c:v>
                </c:pt>
                <c:pt idx="52">
                  <c:v>71.108000000000004</c:v>
                </c:pt>
                <c:pt idx="53">
                  <c:v>71.673000000000002</c:v>
                </c:pt>
                <c:pt idx="54">
                  <c:v>70.7</c:v>
                </c:pt>
                <c:pt idx="55">
                  <c:v>69.233000000000004</c:v>
                </c:pt>
                <c:pt idx="56">
                  <c:v>67.093000000000004</c:v>
                </c:pt>
                <c:pt idx="57">
                  <c:v>69.025000000000006</c:v>
                </c:pt>
                <c:pt idx="58">
                  <c:v>68.757000000000005</c:v>
                </c:pt>
                <c:pt idx="59">
                  <c:v>70.742999999999995</c:v>
                </c:pt>
                <c:pt idx="60">
                  <c:v>70.793000000000006</c:v>
                </c:pt>
                <c:pt idx="61">
                  <c:v>69.644999999999996</c:v>
                </c:pt>
                <c:pt idx="62">
                  <c:v>71.933000000000007</c:v>
                </c:pt>
                <c:pt idx="63">
                  <c:v>73.45</c:v>
                </c:pt>
                <c:pt idx="64">
                  <c:v>72.268000000000001</c:v>
                </c:pt>
                <c:pt idx="65">
                  <c:v>73.290000000000006</c:v>
                </c:pt>
                <c:pt idx="66">
                  <c:v>74.39</c:v>
                </c:pt>
                <c:pt idx="67">
                  <c:v>75.158000000000001</c:v>
                </c:pt>
                <c:pt idx="68">
                  <c:v>75.935000000000002</c:v>
                </c:pt>
                <c:pt idx="69">
                  <c:v>77.533000000000001</c:v>
                </c:pt>
                <c:pt idx="70">
                  <c:v>78.753</c:v>
                </c:pt>
                <c:pt idx="71">
                  <c:v>77.852999999999994</c:v>
                </c:pt>
                <c:pt idx="72">
                  <c:v>76.912999999999997</c:v>
                </c:pt>
                <c:pt idx="73">
                  <c:v>77.385000000000005</c:v>
                </c:pt>
                <c:pt idx="74">
                  <c:v>76.927999999999997</c:v>
                </c:pt>
                <c:pt idx="75">
                  <c:v>78.739999999999995</c:v>
                </c:pt>
                <c:pt idx="76">
                  <c:v>78.284999999999997</c:v>
                </c:pt>
                <c:pt idx="77">
                  <c:v>79.808000000000007</c:v>
                </c:pt>
                <c:pt idx="78">
                  <c:v>79.212999999999994</c:v>
                </c:pt>
                <c:pt idx="79">
                  <c:v>79.722999999999999</c:v>
                </c:pt>
                <c:pt idx="80">
                  <c:v>79.183000000000007</c:v>
                </c:pt>
                <c:pt idx="81">
                  <c:v>79.528000000000006</c:v>
                </c:pt>
                <c:pt idx="82">
                  <c:v>79.563000000000002</c:v>
                </c:pt>
                <c:pt idx="83">
                  <c:v>79.484999999999999</c:v>
                </c:pt>
                <c:pt idx="84">
                  <c:v>80.462999999999994</c:v>
                </c:pt>
                <c:pt idx="85">
                  <c:v>80.834999999999994</c:v>
                </c:pt>
                <c:pt idx="86">
                  <c:v>81.28</c:v>
                </c:pt>
                <c:pt idx="87">
                  <c:v>80.58</c:v>
                </c:pt>
                <c:pt idx="88">
                  <c:v>82.875</c:v>
                </c:pt>
                <c:pt idx="89">
                  <c:v>83.364999999999995</c:v>
                </c:pt>
                <c:pt idx="90">
                  <c:v>85.998000000000005</c:v>
                </c:pt>
                <c:pt idx="91">
                  <c:v>88.21</c:v>
                </c:pt>
                <c:pt idx="92">
                  <c:v>83.974999999999994</c:v>
                </c:pt>
                <c:pt idx="93">
                  <c:v>84.7</c:v>
                </c:pt>
                <c:pt idx="94">
                  <c:v>85.748000000000005</c:v>
                </c:pt>
                <c:pt idx="95">
                  <c:v>88.02</c:v>
                </c:pt>
                <c:pt idx="96">
                  <c:v>87.897000000000006</c:v>
                </c:pt>
                <c:pt idx="97">
                  <c:v>87.933000000000007</c:v>
                </c:pt>
                <c:pt idx="98">
                  <c:v>87.43</c:v>
                </c:pt>
                <c:pt idx="99">
                  <c:v>89.718000000000004</c:v>
                </c:pt>
                <c:pt idx="100">
                  <c:v>91.632000000000005</c:v>
                </c:pt>
                <c:pt idx="101">
                  <c:v>90.015000000000001</c:v>
                </c:pt>
                <c:pt idx="102">
                  <c:v>91.21</c:v>
                </c:pt>
                <c:pt idx="103">
                  <c:v>88.408000000000001</c:v>
                </c:pt>
                <c:pt idx="104">
                  <c:v>90.444999999999993</c:v>
                </c:pt>
                <c:pt idx="105">
                  <c:v>91.2</c:v>
                </c:pt>
                <c:pt idx="106">
                  <c:v>91.028000000000006</c:v>
                </c:pt>
                <c:pt idx="107">
                  <c:v>91.028000000000006</c:v>
                </c:pt>
                <c:pt idx="108">
                  <c:v>93.462999999999994</c:v>
                </c:pt>
                <c:pt idx="109">
                  <c:v>93.173000000000002</c:v>
                </c:pt>
                <c:pt idx="110">
                  <c:v>95.343000000000004</c:v>
                </c:pt>
                <c:pt idx="111">
                  <c:v>95.683000000000007</c:v>
                </c:pt>
                <c:pt idx="112">
                  <c:v>95.92</c:v>
                </c:pt>
                <c:pt idx="113">
                  <c:v>95.477999999999994</c:v>
                </c:pt>
                <c:pt idx="114">
                  <c:v>97.058000000000007</c:v>
                </c:pt>
                <c:pt idx="115">
                  <c:v>97.724999999999994</c:v>
                </c:pt>
                <c:pt idx="116">
                  <c:v>96.522000000000006</c:v>
                </c:pt>
                <c:pt idx="117">
                  <c:v>96.328000000000003</c:v>
                </c:pt>
                <c:pt idx="118">
                  <c:v>98.358000000000004</c:v>
                </c:pt>
                <c:pt idx="119">
                  <c:v>97</c:v>
                </c:pt>
                <c:pt idx="120">
                  <c:v>97.272000000000006</c:v>
                </c:pt>
                <c:pt idx="121">
                  <c:v>92.844999999999999</c:v>
                </c:pt>
                <c:pt idx="122">
                  <c:v>92.614999999999995</c:v>
                </c:pt>
                <c:pt idx="123">
                  <c:v>94.81</c:v>
                </c:pt>
                <c:pt idx="124">
                  <c:v>93.253</c:v>
                </c:pt>
                <c:pt idx="125">
                  <c:v>95.04</c:v>
                </c:pt>
                <c:pt idx="126">
                  <c:v>96.19</c:v>
                </c:pt>
                <c:pt idx="127">
                  <c:v>106.26</c:v>
                </c:pt>
                <c:pt idx="128">
                  <c:v>108.938</c:v>
                </c:pt>
                <c:pt idx="129">
                  <c:v>109.66500000000001</c:v>
                </c:pt>
                <c:pt idx="130">
                  <c:v>110.063</c:v>
                </c:pt>
                <c:pt idx="131">
                  <c:v>113.90300000000001</c:v>
                </c:pt>
                <c:pt idx="132">
                  <c:v>111.113</c:v>
                </c:pt>
                <c:pt idx="133">
                  <c:v>112.72799999999999</c:v>
                </c:pt>
                <c:pt idx="134">
                  <c:v>109.375</c:v>
                </c:pt>
                <c:pt idx="135">
                  <c:v>113.01</c:v>
                </c:pt>
                <c:pt idx="136">
                  <c:v>115.01</c:v>
                </c:pt>
                <c:pt idx="137">
                  <c:v>114.908</c:v>
                </c:pt>
                <c:pt idx="138">
                  <c:v>114.608</c:v>
                </c:pt>
                <c:pt idx="139">
                  <c:v>115.563</c:v>
                </c:pt>
                <c:pt idx="140">
                  <c:v>115.708</c:v>
                </c:pt>
                <c:pt idx="141">
                  <c:v>118.27500000000001</c:v>
                </c:pt>
                <c:pt idx="142">
                  <c:v>124.37</c:v>
                </c:pt>
                <c:pt idx="143">
                  <c:v>125.858</c:v>
                </c:pt>
                <c:pt idx="144">
                  <c:v>124.825</c:v>
                </c:pt>
                <c:pt idx="145">
                  <c:v>126.52200000000001</c:v>
                </c:pt>
                <c:pt idx="146">
                  <c:v>125.01</c:v>
                </c:pt>
                <c:pt idx="147">
                  <c:v>124.80800000000001</c:v>
                </c:pt>
                <c:pt idx="148">
                  <c:v>129.04</c:v>
                </c:pt>
                <c:pt idx="149">
                  <c:v>134.18</c:v>
                </c:pt>
                <c:pt idx="150">
                  <c:v>131.4</c:v>
                </c:pt>
                <c:pt idx="151">
                  <c:v>120.88</c:v>
                </c:pt>
                <c:pt idx="152">
                  <c:v>120.96</c:v>
                </c:pt>
                <c:pt idx="153">
                  <c:v>112.82</c:v>
                </c:pt>
                <c:pt idx="154">
                  <c:v>117.32</c:v>
                </c:pt>
                <c:pt idx="155">
                  <c:v>113.49</c:v>
                </c:pt>
                <c:pt idx="156">
                  <c:v>112</c:v>
                </c:pt>
                <c:pt idx="157">
                  <c:v>115.355</c:v>
                </c:pt>
                <c:pt idx="158">
                  <c:v>115.54</c:v>
                </c:pt>
                <c:pt idx="159">
                  <c:v>112.13</c:v>
                </c:pt>
                <c:pt idx="160">
                  <c:v>110.34</c:v>
                </c:pt>
                <c:pt idx="161">
                  <c:v>106.84</c:v>
                </c:pt>
                <c:pt idx="162">
                  <c:v>110.08</c:v>
                </c:pt>
                <c:pt idx="163">
                  <c:v>111.81</c:v>
                </c:pt>
                <c:pt idx="164">
                  <c:v>107.12</c:v>
                </c:pt>
                <c:pt idx="165">
                  <c:v>108.22</c:v>
                </c:pt>
                <c:pt idx="166">
                  <c:v>112.28</c:v>
                </c:pt>
                <c:pt idx="167">
                  <c:v>114.96</c:v>
                </c:pt>
                <c:pt idx="168">
                  <c:v>114.09</c:v>
                </c:pt>
                <c:pt idx="169">
                  <c:v>115.81</c:v>
                </c:pt>
                <c:pt idx="170">
                  <c:v>116.79</c:v>
                </c:pt>
                <c:pt idx="171">
                  <c:v>113.02</c:v>
                </c:pt>
                <c:pt idx="172">
                  <c:v>116.5</c:v>
                </c:pt>
                <c:pt idx="173">
                  <c:v>113.16</c:v>
                </c:pt>
                <c:pt idx="174">
                  <c:v>115.08</c:v>
                </c:pt>
                <c:pt idx="175">
                  <c:v>114.97</c:v>
                </c:pt>
                <c:pt idx="176">
                  <c:v>116.97</c:v>
                </c:pt>
                <c:pt idx="177">
                  <c:v>124.4</c:v>
                </c:pt>
                <c:pt idx="178">
                  <c:v>121.1</c:v>
                </c:pt>
                <c:pt idx="179">
                  <c:v>121.19</c:v>
                </c:pt>
                <c:pt idx="180">
                  <c:v>120.71</c:v>
                </c:pt>
                <c:pt idx="181">
                  <c:v>119.02</c:v>
                </c:pt>
                <c:pt idx="182">
                  <c:v>115.98</c:v>
                </c:pt>
                <c:pt idx="183">
                  <c:v>117.51</c:v>
                </c:pt>
                <c:pt idx="184">
                  <c:v>116.87</c:v>
                </c:pt>
                <c:pt idx="185">
                  <c:v>115.75</c:v>
                </c:pt>
                <c:pt idx="186">
                  <c:v>115.04</c:v>
                </c:pt>
                <c:pt idx="187">
                  <c:v>115.05</c:v>
                </c:pt>
                <c:pt idx="188">
                  <c:v>116.6</c:v>
                </c:pt>
                <c:pt idx="189">
                  <c:v>111.2</c:v>
                </c:pt>
                <c:pt idx="190">
                  <c:v>115.32</c:v>
                </c:pt>
                <c:pt idx="191">
                  <c:v>108.86</c:v>
                </c:pt>
                <c:pt idx="192">
                  <c:v>108.77</c:v>
                </c:pt>
                <c:pt idx="193">
                  <c:v>110.44</c:v>
                </c:pt>
                <c:pt idx="194">
                  <c:v>114.95</c:v>
                </c:pt>
                <c:pt idx="195">
                  <c:v>119.03</c:v>
                </c:pt>
                <c:pt idx="196">
                  <c:v>118.69</c:v>
                </c:pt>
                <c:pt idx="197">
                  <c:v>116.32</c:v>
                </c:pt>
                <c:pt idx="198">
                  <c:v>115.97</c:v>
                </c:pt>
                <c:pt idx="199">
                  <c:v>119.49</c:v>
                </c:pt>
                <c:pt idx="200">
                  <c:v>119.21</c:v>
                </c:pt>
                <c:pt idx="201">
                  <c:v>119.26</c:v>
                </c:pt>
                <c:pt idx="202">
                  <c:v>120.3</c:v>
                </c:pt>
                <c:pt idx="203">
                  <c:v>119.39</c:v>
                </c:pt>
                <c:pt idx="204">
                  <c:v>118.03</c:v>
                </c:pt>
                <c:pt idx="205">
                  <c:v>118.64</c:v>
                </c:pt>
                <c:pt idx="206">
                  <c:v>117.34</c:v>
                </c:pt>
                <c:pt idx="207">
                  <c:v>113.85</c:v>
                </c:pt>
                <c:pt idx="208">
                  <c:v>115.17</c:v>
                </c:pt>
                <c:pt idx="209">
                  <c:v>116.03</c:v>
                </c:pt>
                <c:pt idx="210">
                  <c:v>116.59</c:v>
                </c:pt>
                <c:pt idx="211">
                  <c:v>119.05</c:v>
                </c:pt>
                <c:pt idx="212">
                  <c:v>122.72</c:v>
                </c:pt>
                <c:pt idx="213">
                  <c:v>123.08</c:v>
                </c:pt>
                <c:pt idx="214">
                  <c:v>122.94</c:v>
                </c:pt>
                <c:pt idx="215">
                  <c:v>122.25</c:v>
                </c:pt>
                <c:pt idx="216">
                  <c:v>123.75</c:v>
                </c:pt>
                <c:pt idx="217">
                  <c:v>124.38</c:v>
                </c:pt>
                <c:pt idx="218">
                  <c:v>121.78</c:v>
                </c:pt>
                <c:pt idx="219">
                  <c:v>123.24</c:v>
                </c:pt>
                <c:pt idx="220">
                  <c:v>122.41</c:v>
                </c:pt>
                <c:pt idx="221">
                  <c:v>121.78</c:v>
                </c:pt>
                <c:pt idx="222">
                  <c:v>127.88</c:v>
                </c:pt>
                <c:pt idx="223">
                  <c:v>127.81</c:v>
                </c:pt>
                <c:pt idx="224">
                  <c:v>128.69999999999999</c:v>
                </c:pt>
                <c:pt idx="225">
                  <c:v>126.655</c:v>
                </c:pt>
                <c:pt idx="226">
                  <c:v>128.22999999999999</c:v>
                </c:pt>
                <c:pt idx="227">
                  <c:v>131.88</c:v>
                </c:pt>
                <c:pt idx="228">
                  <c:v>130.96</c:v>
                </c:pt>
                <c:pt idx="229">
                  <c:v>131.97</c:v>
                </c:pt>
                <c:pt idx="230">
                  <c:v>136.69</c:v>
                </c:pt>
                <c:pt idx="231">
                  <c:v>134.87</c:v>
                </c:pt>
                <c:pt idx="232">
                  <c:v>133.72</c:v>
                </c:pt>
                <c:pt idx="233">
                  <c:v>132.69</c:v>
                </c:pt>
                <c:pt idx="234">
                  <c:v>129.41</c:v>
                </c:pt>
                <c:pt idx="235">
                  <c:v>131.01</c:v>
                </c:pt>
                <c:pt idx="236">
                  <c:v>126.6</c:v>
                </c:pt>
                <c:pt idx="237">
                  <c:v>130.91999999999999</c:v>
                </c:pt>
                <c:pt idx="238">
                  <c:v>132.05000000000001</c:v>
                </c:pt>
                <c:pt idx="239">
                  <c:v>128.97999999999999</c:v>
                </c:pt>
                <c:pt idx="240">
                  <c:v>128.80000000000001</c:v>
                </c:pt>
                <c:pt idx="241">
                  <c:v>130.88999999999999</c:v>
                </c:pt>
                <c:pt idx="242">
                  <c:v>128.91</c:v>
                </c:pt>
                <c:pt idx="243">
                  <c:v>127.14</c:v>
                </c:pt>
                <c:pt idx="244">
                  <c:v>127.83</c:v>
                </c:pt>
                <c:pt idx="245">
                  <c:v>132.03</c:v>
                </c:pt>
                <c:pt idx="246">
                  <c:v>136.87</c:v>
                </c:pt>
                <c:pt idx="247">
                  <c:v>139.07</c:v>
                </c:pt>
                <c:pt idx="248">
                  <c:v>142.91999999999999</c:v>
                </c:pt>
                <c:pt idx="249">
                  <c:v>143.16</c:v>
                </c:pt>
                <c:pt idx="250">
                  <c:v>142.06</c:v>
                </c:pt>
                <c:pt idx="251">
                  <c:v>137.09</c:v>
                </c:pt>
                <c:pt idx="252">
                  <c:v>131.96</c:v>
                </c:pt>
                <c:pt idx="253">
                  <c:v>134.13999999999999</c:v>
                </c:pt>
                <c:pt idx="254">
                  <c:v>134.99</c:v>
                </c:pt>
                <c:pt idx="255">
                  <c:v>133.94</c:v>
                </c:pt>
                <c:pt idx="256">
                  <c:v>137.38999999999999</c:v>
                </c:pt>
                <c:pt idx="257">
                  <c:v>136.76</c:v>
                </c:pt>
                <c:pt idx="258">
                  <c:v>136.91</c:v>
                </c:pt>
                <c:pt idx="259">
                  <c:v>136.01</c:v>
                </c:pt>
                <c:pt idx="260">
                  <c:v>135.38999999999999</c:v>
                </c:pt>
                <c:pt idx="261">
                  <c:v>135.13</c:v>
                </c:pt>
                <c:pt idx="262">
                  <c:v>135.37</c:v>
                </c:pt>
                <c:pt idx="263">
                  <c:v>133.19</c:v>
                </c:pt>
                <c:pt idx="264">
                  <c:v>130.84</c:v>
                </c:pt>
                <c:pt idx="265">
                  <c:v>129.71</c:v>
                </c:pt>
                <c:pt idx="266">
                  <c:v>129.87</c:v>
                </c:pt>
                <c:pt idx="267">
                  <c:v>126</c:v>
                </c:pt>
                <c:pt idx="268">
                  <c:v>125.86</c:v>
                </c:pt>
                <c:pt idx="269">
                  <c:v>125.35</c:v>
                </c:pt>
                <c:pt idx="270">
                  <c:v>120.99</c:v>
                </c:pt>
                <c:pt idx="271">
                  <c:v>121.26</c:v>
                </c:pt>
                <c:pt idx="272">
                  <c:v>127.79</c:v>
                </c:pt>
                <c:pt idx="273">
                  <c:v>125.12</c:v>
                </c:pt>
                <c:pt idx="274">
                  <c:v>122.06</c:v>
                </c:pt>
                <c:pt idx="275">
                  <c:v>120.13</c:v>
                </c:pt>
                <c:pt idx="276">
                  <c:v>121.42</c:v>
                </c:pt>
                <c:pt idx="277">
                  <c:v>116.36</c:v>
                </c:pt>
                <c:pt idx="278">
                  <c:v>121.08499999999999</c:v>
                </c:pt>
                <c:pt idx="279">
                  <c:v>119.98</c:v>
                </c:pt>
                <c:pt idx="280">
                  <c:v>121.96</c:v>
                </c:pt>
                <c:pt idx="281">
                  <c:v>121.03</c:v>
                </c:pt>
                <c:pt idx="282">
                  <c:v>123.99</c:v>
                </c:pt>
                <c:pt idx="283">
                  <c:v>125.57</c:v>
                </c:pt>
                <c:pt idx="284">
                  <c:v>124.76</c:v>
                </c:pt>
                <c:pt idx="285">
                  <c:v>120.53</c:v>
                </c:pt>
                <c:pt idx="286">
                  <c:v>119.99</c:v>
                </c:pt>
                <c:pt idx="287">
                  <c:v>123.39</c:v>
                </c:pt>
                <c:pt idx="288">
                  <c:v>122.54</c:v>
                </c:pt>
                <c:pt idx="289">
                  <c:v>120.09</c:v>
                </c:pt>
                <c:pt idx="290">
                  <c:v>120.59</c:v>
                </c:pt>
                <c:pt idx="291">
                  <c:v>121.21</c:v>
                </c:pt>
                <c:pt idx="292">
                  <c:v>121.39</c:v>
                </c:pt>
                <c:pt idx="293">
                  <c:v>119.9</c:v>
                </c:pt>
                <c:pt idx="294">
                  <c:v>122.15</c:v>
                </c:pt>
                <c:pt idx="295">
                  <c:v>123</c:v>
                </c:pt>
                <c:pt idx="296">
                  <c:v>125.9</c:v>
                </c:pt>
                <c:pt idx="297">
                  <c:v>126.21</c:v>
                </c:pt>
                <c:pt idx="298">
                  <c:v>127.9</c:v>
                </c:pt>
                <c:pt idx="299">
                  <c:v>130.36000000000001</c:v>
                </c:pt>
                <c:pt idx="300">
                  <c:v>132.995</c:v>
                </c:pt>
                <c:pt idx="301">
                  <c:v>131.24</c:v>
                </c:pt>
                <c:pt idx="302">
                  <c:v>134.43</c:v>
                </c:pt>
                <c:pt idx="303">
                  <c:v>132.03</c:v>
                </c:pt>
                <c:pt idx="304">
                  <c:v>134.5</c:v>
                </c:pt>
                <c:pt idx="305">
                  <c:v>134.16</c:v>
                </c:pt>
                <c:pt idx="306">
                  <c:v>134.84</c:v>
                </c:pt>
                <c:pt idx="307">
                  <c:v>133.11000000000001</c:v>
                </c:pt>
                <c:pt idx="308">
                  <c:v>133.5</c:v>
                </c:pt>
                <c:pt idx="309">
                  <c:v>131.94</c:v>
                </c:pt>
                <c:pt idx="310">
                  <c:v>134.32</c:v>
                </c:pt>
                <c:pt idx="311">
                  <c:v>134.72</c:v>
                </c:pt>
                <c:pt idx="312">
                  <c:v>134.38999999999999</c:v>
                </c:pt>
                <c:pt idx="313">
                  <c:v>133.58000000000001</c:v>
                </c:pt>
                <c:pt idx="314">
                  <c:v>133.47999999999999</c:v>
                </c:pt>
                <c:pt idx="315">
                  <c:v>131.46</c:v>
                </c:pt>
                <c:pt idx="316">
                  <c:v>132.54</c:v>
                </c:pt>
                <c:pt idx="317">
                  <c:v>127.85</c:v>
                </c:pt>
                <c:pt idx="318">
                  <c:v>128.1</c:v>
                </c:pt>
                <c:pt idx="319">
                  <c:v>129.74</c:v>
                </c:pt>
                <c:pt idx="320">
                  <c:v>130.21</c:v>
                </c:pt>
                <c:pt idx="321">
                  <c:v>126.85</c:v>
                </c:pt>
                <c:pt idx="322">
                  <c:v>125.91</c:v>
                </c:pt>
                <c:pt idx="323">
                  <c:v>122.77</c:v>
                </c:pt>
                <c:pt idx="324">
                  <c:v>124.97</c:v>
                </c:pt>
                <c:pt idx="325">
                  <c:v>127.45</c:v>
                </c:pt>
                <c:pt idx="326">
                  <c:v>126.27</c:v>
                </c:pt>
                <c:pt idx="327">
                  <c:v>124.85</c:v>
                </c:pt>
                <c:pt idx="328">
                  <c:v>124.69</c:v>
                </c:pt>
                <c:pt idx="329">
                  <c:v>127.31</c:v>
                </c:pt>
                <c:pt idx="330">
                  <c:v>125.43</c:v>
                </c:pt>
                <c:pt idx="331">
                  <c:v>127.1</c:v>
                </c:pt>
                <c:pt idx="332">
                  <c:v>126.9</c:v>
                </c:pt>
                <c:pt idx="333">
                  <c:v>126.85</c:v>
                </c:pt>
                <c:pt idx="334">
                  <c:v>125.28</c:v>
                </c:pt>
                <c:pt idx="335">
                  <c:v>124.61</c:v>
                </c:pt>
                <c:pt idx="336">
                  <c:v>124.28</c:v>
                </c:pt>
                <c:pt idx="337">
                  <c:v>125.06</c:v>
                </c:pt>
                <c:pt idx="338">
                  <c:v>123.54</c:v>
                </c:pt>
                <c:pt idx="339">
                  <c:v>125.89</c:v>
                </c:pt>
                <c:pt idx="340">
                  <c:v>125.9</c:v>
                </c:pt>
                <c:pt idx="341">
                  <c:v>126.74</c:v>
                </c:pt>
                <c:pt idx="342">
                  <c:v>127.13</c:v>
                </c:pt>
                <c:pt idx="343">
                  <c:v>126.11</c:v>
                </c:pt>
                <c:pt idx="344">
                  <c:v>127.35</c:v>
                </c:pt>
                <c:pt idx="345">
                  <c:v>130.47999999999999</c:v>
                </c:pt>
                <c:pt idx="346">
                  <c:v>129.63999999999999</c:v>
                </c:pt>
                <c:pt idx="347">
                  <c:v>130.15</c:v>
                </c:pt>
                <c:pt idx="348">
                  <c:v>131.79</c:v>
                </c:pt>
                <c:pt idx="349">
                  <c:v>130.46</c:v>
                </c:pt>
                <c:pt idx="350">
                  <c:v>132.30000000000001</c:v>
                </c:pt>
                <c:pt idx="351">
                  <c:v>133.97999999999999</c:v>
                </c:pt>
                <c:pt idx="352">
                  <c:v>133.69999999999999</c:v>
                </c:pt>
                <c:pt idx="353">
                  <c:v>133.41</c:v>
                </c:pt>
                <c:pt idx="354">
                  <c:v>133.11000000000001</c:v>
                </c:pt>
                <c:pt idx="355">
                  <c:v>134.78</c:v>
                </c:pt>
                <c:pt idx="356">
                  <c:v>136.33000000000001</c:v>
                </c:pt>
                <c:pt idx="357">
                  <c:v>136.96</c:v>
                </c:pt>
                <c:pt idx="358">
                  <c:v>137.27000000000001</c:v>
                </c:pt>
                <c:pt idx="359">
                  <c:v>139.96</c:v>
                </c:pt>
                <c:pt idx="360">
                  <c:v>142.02000000000001</c:v>
                </c:pt>
                <c:pt idx="361">
                  <c:v>144.57</c:v>
                </c:pt>
                <c:pt idx="362">
                  <c:v>143.24</c:v>
                </c:pt>
                <c:pt idx="363">
                  <c:v>145.11000000000001</c:v>
                </c:pt>
                <c:pt idx="364">
                  <c:v>144.5</c:v>
                </c:pt>
                <c:pt idx="365">
                  <c:v>145.63999999999999</c:v>
                </c:pt>
                <c:pt idx="366">
                  <c:v>149.15</c:v>
                </c:pt>
                <c:pt idx="367">
                  <c:v>148.47999999999999</c:v>
                </c:pt>
                <c:pt idx="368">
                  <c:v>146.38999999999999</c:v>
                </c:pt>
                <c:pt idx="369">
                  <c:v>142.44999999999999</c:v>
                </c:pt>
                <c:pt idx="370">
                  <c:v>146.15</c:v>
                </c:pt>
                <c:pt idx="371">
                  <c:v>145.4</c:v>
                </c:pt>
                <c:pt idx="372">
                  <c:v>146.80000000000001</c:v>
                </c:pt>
                <c:pt idx="373">
                  <c:v>148.56</c:v>
                </c:pt>
                <c:pt idx="374">
                  <c:v>148.99</c:v>
                </c:pt>
                <c:pt idx="375">
                  <c:v>146.77000000000001</c:v>
                </c:pt>
                <c:pt idx="376">
                  <c:v>144.97999999999999</c:v>
                </c:pt>
                <c:pt idx="377">
                  <c:v>145.63999999999999</c:v>
                </c:pt>
                <c:pt idx="378">
                  <c:v>145.86000000000001</c:v>
                </c:pt>
                <c:pt idx="379">
                  <c:v>145.52000000000001</c:v>
                </c:pt>
                <c:pt idx="380">
                  <c:v>147.36000000000001</c:v>
                </c:pt>
                <c:pt idx="381">
                  <c:v>146.94999999999999</c:v>
                </c:pt>
                <c:pt idx="382">
                  <c:v>147.06</c:v>
                </c:pt>
                <c:pt idx="383">
                  <c:v>146.13999999999999</c:v>
                </c:pt>
                <c:pt idx="384">
                  <c:v>146.09</c:v>
                </c:pt>
                <c:pt idx="385">
                  <c:v>145.6</c:v>
                </c:pt>
                <c:pt idx="386">
                  <c:v>145.86000000000001</c:v>
                </c:pt>
                <c:pt idx="387">
                  <c:v>148.88999999999999</c:v>
                </c:pt>
                <c:pt idx="388">
                  <c:v>149.1</c:v>
                </c:pt>
                <c:pt idx="389">
                  <c:v>151.12</c:v>
                </c:pt>
                <c:pt idx="390">
                  <c:v>150.19</c:v>
                </c:pt>
                <c:pt idx="391">
                  <c:v>146.36000000000001</c:v>
                </c:pt>
                <c:pt idx="392">
                  <c:v>146.69999999999999</c:v>
                </c:pt>
                <c:pt idx="393">
                  <c:v>148.19</c:v>
                </c:pt>
                <c:pt idx="394">
                  <c:v>149.71</c:v>
                </c:pt>
                <c:pt idx="395">
                  <c:v>149.62</c:v>
                </c:pt>
                <c:pt idx="396">
                  <c:v>148.36000000000001</c:v>
                </c:pt>
                <c:pt idx="397">
                  <c:v>147.54</c:v>
                </c:pt>
                <c:pt idx="398">
                  <c:v>148.6</c:v>
                </c:pt>
                <c:pt idx="399">
                  <c:v>153.12</c:v>
                </c:pt>
                <c:pt idx="400">
                  <c:v>151.83000000000001</c:v>
                </c:pt>
                <c:pt idx="401">
                  <c:v>152.51</c:v>
                </c:pt>
                <c:pt idx="402">
                  <c:v>153.65</c:v>
                </c:pt>
                <c:pt idx="403">
                  <c:v>154.30000000000001</c:v>
                </c:pt>
                <c:pt idx="404">
                  <c:v>156.69</c:v>
                </c:pt>
                <c:pt idx="405">
                  <c:v>155.11000000000001</c:v>
                </c:pt>
                <c:pt idx="406">
                  <c:v>154.07</c:v>
                </c:pt>
                <c:pt idx="407">
                  <c:v>148.97</c:v>
                </c:pt>
                <c:pt idx="408">
                  <c:v>149.55000000000001</c:v>
                </c:pt>
                <c:pt idx="409">
                  <c:v>148.12</c:v>
                </c:pt>
                <c:pt idx="410">
                  <c:v>149.03</c:v>
                </c:pt>
                <c:pt idx="411">
                  <c:v>148.79</c:v>
                </c:pt>
                <c:pt idx="412">
                  <c:v>146.06</c:v>
                </c:pt>
                <c:pt idx="413">
                  <c:v>142.94</c:v>
                </c:pt>
                <c:pt idx="414">
                  <c:v>143.43</c:v>
                </c:pt>
                <c:pt idx="415">
                  <c:v>145.85</c:v>
                </c:pt>
                <c:pt idx="416">
                  <c:v>146.83000000000001</c:v>
                </c:pt>
                <c:pt idx="417">
                  <c:v>146.91999999999999</c:v>
                </c:pt>
                <c:pt idx="418">
                  <c:v>145.37</c:v>
                </c:pt>
                <c:pt idx="419">
                  <c:v>141.91</c:v>
                </c:pt>
                <c:pt idx="420">
                  <c:v>142.83000000000001</c:v>
                </c:pt>
                <c:pt idx="421">
                  <c:v>141.5</c:v>
                </c:pt>
                <c:pt idx="422">
                  <c:v>142.65</c:v>
                </c:pt>
                <c:pt idx="423">
                  <c:v>139.13999999999999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9-994B-8326-A63B3123A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51131519"/>
        <c:axId val="1651117935"/>
      </c:barChart>
      <c:lineChart>
        <c:grouping val="standard"/>
        <c:varyColors val="0"/>
        <c:ser>
          <c:idx val="1"/>
          <c:order val="1"/>
          <c:tx>
            <c:v>Volatility</c:v>
          </c:tx>
          <c:spPr>
            <a:ln w="34925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Prices volatility'!$A$29:$A$452</c:f>
              <c:strCache>
                <c:ptCount val="424"/>
                <c:pt idx="0">
                  <c:v>1/31/2020</c:v>
                </c:pt>
                <c:pt idx="1">
                  <c:v>02/03/2020</c:v>
                </c:pt>
                <c:pt idx="2">
                  <c:v>02/04/2020</c:v>
                </c:pt>
                <c:pt idx="3">
                  <c:v>02/05/2020</c:v>
                </c:pt>
                <c:pt idx="4">
                  <c:v>02/06/2020</c:v>
                </c:pt>
                <c:pt idx="5">
                  <c:v>02/07/2020</c:v>
                </c:pt>
                <c:pt idx="6">
                  <c:v>02/10/2020</c:v>
                </c:pt>
                <c:pt idx="7">
                  <c:v>02/11/2020</c:v>
                </c:pt>
                <c:pt idx="8">
                  <c:v>02/12/2020</c:v>
                </c:pt>
                <c:pt idx="9">
                  <c:v>2/13/2020</c:v>
                </c:pt>
                <c:pt idx="10">
                  <c:v>2/14/2020</c:v>
                </c:pt>
                <c:pt idx="11">
                  <c:v>2/18/2020</c:v>
                </c:pt>
                <c:pt idx="12">
                  <c:v>2/19/2020</c:v>
                </c:pt>
                <c:pt idx="13">
                  <c:v>2/20/2020</c:v>
                </c:pt>
                <c:pt idx="14">
                  <c:v>2/21/2020</c:v>
                </c:pt>
                <c:pt idx="15">
                  <c:v>2/24/2020</c:v>
                </c:pt>
                <c:pt idx="16">
                  <c:v>2/25/2020</c:v>
                </c:pt>
                <c:pt idx="17">
                  <c:v>2/26/2020</c:v>
                </c:pt>
                <c:pt idx="18">
                  <c:v>2/27/2020</c:v>
                </c:pt>
                <c:pt idx="19">
                  <c:v>2/28/2020</c:v>
                </c:pt>
                <c:pt idx="20">
                  <c:v>03/02/2020</c:v>
                </c:pt>
                <c:pt idx="21">
                  <c:v>03/03/2020</c:v>
                </c:pt>
                <c:pt idx="22">
                  <c:v>03/04/2020</c:v>
                </c:pt>
                <c:pt idx="23">
                  <c:v>03/05/2020</c:v>
                </c:pt>
                <c:pt idx="24">
                  <c:v>03/06/2020</c:v>
                </c:pt>
                <c:pt idx="25">
                  <c:v>03/09/2020</c:v>
                </c:pt>
                <c:pt idx="26">
                  <c:v>03/10/2020</c:v>
                </c:pt>
                <c:pt idx="27">
                  <c:v>03/11/2020</c:v>
                </c:pt>
                <c:pt idx="28">
                  <c:v>03/12/2020</c:v>
                </c:pt>
                <c:pt idx="29">
                  <c:v>3/13/2020</c:v>
                </c:pt>
                <c:pt idx="30">
                  <c:v>3/16/2020</c:v>
                </c:pt>
                <c:pt idx="31">
                  <c:v>3/17/2020</c:v>
                </c:pt>
                <c:pt idx="32">
                  <c:v>3/18/2020</c:v>
                </c:pt>
                <c:pt idx="33">
                  <c:v>3/19/2020</c:v>
                </c:pt>
                <c:pt idx="34">
                  <c:v>3/20/2020</c:v>
                </c:pt>
                <c:pt idx="35">
                  <c:v>3/23/2020</c:v>
                </c:pt>
                <c:pt idx="36">
                  <c:v>3/24/2020</c:v>
                </c:pt>
                <c:pt idx="37">
                  <c:v>3/25/2020</c:v>
                </c:pt>
                <c:pt idx="38">
                  <c:v>3/26/2020</c:v>
                </c:pt>
                <c:pt idx="39">
                  <c:v>3/27/2020</c:v>
                </c:pt>
                <c:pt idx="40">
                  <c:v>3/30/2020</c:v>
                </c:pt>
                <c:pt idx="41">
                  <c:v>3/31/2020</c:v>
                </c:pt>
                <c:pt idx="42">
                  <c:v>04/01/2020</c:v>
                </c:pt>
                <c:pt idx="43">
                  <c:v>04/02/2020</c:v>
                </c:pt>
                <c:pt idx="44">
                  <c:v>04/03/2020</c:v>
                </c:pt>
                <c:pt idx="45">
                  <c:v>04/06/2020</c:v>
                </c:pt>
                <c:pt idx="46">
                  <c:v>04/07/2020</c:v>
                </c:pt>
                <c:pt idx="47">
                  <c:v>04/08/2020</c:v>
                </c:pt>
                <c:pt idx="48">
                  <c:v>04/09/2020</c:v>
                </c:pt>
                <c:pt idx="49">
                  <c:v>4/13/2020</c:v>
                </c:pt>
                <c:pt idx="50">
                  <c:v>4/14/2020</c:v>
                </c:pt>
                <c:pt idx="51">
                  <c:v>4/15/2020</c:v>
                </c:pt>
                <c:pt idx="52">
                  <c:v>4/16/2020</c:v>
                </c:pt>
                <c:pt idx="53">
                  <c:v>4/17/2020</c:v>
                </c:pt>
                <c:pt idx="54">
                  <c:v>4/20/2020</c:v>
                </c:pt>
                <c:pt idx="55">
                  <c:v>4/21/2020</c:v>
                </c:pt>
                <c:pt idx="56">
                  <c:v>4/22/2020</c:v>
                </c:pt>
                <c:pt idx="57">
                  <c:v>4/23/2020</c:v>
                </c:pt>
                <c:pt idx="58">
                  <c:v>4/24/2020</c:v>
                </c:pt>
                <c:pt idx="59">
                  <c:v>4/27/2020</c:v>
                </c:pt>
                <c:pt idx="60">
                  <c:v>4/28/2020</c:v>
                </c:pt>
                <c:pt idx="61">
                  <c:v>4/29/2020</c:v>
                </c:pt>
                <c:pt idx="62">
                  <c:v>4/30/2020</c:v>
                </c:pt>
                <c:pt idx="63">
                  <c:v>05/01/2020</c:v>
                </c:pt>
                <c:pt idx="64">
                  <c:v>05/04/2020</c:v>
                </c:pt>
                <c:pt idx="65">
                  <c:v>05/05/2020</c:v>
                </c:pt>
                <c:pt idx="66">
                  <c:v>05/06/2020</c:v>
                </c:pt>
                <c:pt idx="67">
                  <c:v>05/07/2020</c:v>
                </c:pt>
                <c:pt idx="68">
                  <c:v>05/08/2020</c:v>
                </c:pt>
                <c:pt idx="69">
                  <c:v>05/11/2020</c:v>
                </c:pt>
                <c:pt idx="70">
                  <c:v>05/12/2020</c:v>
                </c:pt>
                <c:pt idx="71">
                  <c:v>5/13/2020</c:v>
                </c:pt>
                <c:pt idx="72">
                  <c:v>5/14/2020</c:v>
                </c:pt>
                <c:pt idx="73">
                  <c:v>5/15/2020</c:v>
                </c:pt>
                <c:pt idx="74">
                  <c:v>5/18/2020</c:v>
                </c:pt>
                <c:pt idx="75">
                  <c:v>5/19/2020</c:v>
                </c:pt>
                <c:pt idx="76">
                  <c:v>5/20/2020</c:v>
                </c:pt>
                <c:pt idx="77">
                  <c:v>5/21/2020</c:v>
                </c:pt>
                <c:pt idx="78">
                  <c:v>5/22/2020</c:v>
                </c:pt>
                <c:pt idx="79">
                  <c:v>5/26/2020</c:v>
                </c:pt>
                <c:pt idx="80">
                  <c:v>5/27/2020</c:v>
                </c:pt>
                <c:pt idx="81">
                  <c:v>5/28/2020</c:v>
                </c:pt>
                <c:pt idx="82">
                  <c:v>5/29/2020</c:v>
                </c:pt>
                <c:pt idx="83">
                  <c:v>06/01/2020</c:v>
                </c:pt>
                <c:pt idx="84">
                  <c:v>06/02/2020</c:v>
                </c:pt>
                <c:pt idx="85">
                  <c:v>06/03/2020</c:v>
                </c:pt>
                <c:pt idx="86">
                  <c:v>06/04/2020</c:v>
                </c:pt>
                <c:pt idx="87">
                  <c:v>06/05/2020</c:v>
                </c:pt>
                <c:pt idx="88">
                  <c:v>06/08/2020</c:v>
                </c:pt>
                <c:pt idx="89">
                  <c:v>06/09/2020</c:v>
                </c:pt>
                <c:pt idx="90">
                  <c:v>06/10/2020</c:v>
                </c:pt>
                <c:pt idx="91">
                  <c:v>06/11/2020</c:v>
                </c:pt>
                <c:pt idx="92">
                  <c:v>06/12/2020</c:v>
                </c:pt>
                <c:pt idx="93">
                  <c:v>6/15/2020</c:v>
                </c:pt>
                <c:pt idx="94">
                  <c:v>6/16/2020</c:v>
                </c:pt>
                <c:pt idx="95">
                  <c:v>6/17/2020</c:v>
                </c:pt>
                <c:pt idx="96">
                  <c:v>6/18/2020</c:v>
                </c:pt>
                <c:pt idx="97">
                  <c:v>6/19/2020</c:v>
                </c:pt>
                <c:pt idx="98">
                  <c:v>6/22/2020</c:v>
                </c:pt>
                <c:pt idx="99">
                  <c:v>6/23/2020</c:v>
                </c:pt>
                <c:pt idx="100">
                  <c:v>6/24/2020</c:v>
                </c:pt>
                <c:pt idx="101">
                  <c:v>6/25/2020</c:v>
                </c:pt>
                <c:pt idx="102">
                  <c:v>6/26/2020</c:v>
                </c:pt>
                <c:pt idx="103">
                  <c:v>6/29/2020</c:v>
                </c:pt>
                <c:pt idx="104">
                  <c:v>6/30/2020</c:v>
                </c:pt>
                <c:pt idx="105">
                  <c:v>07/01/2020</c:v>
                </c:pt>
                <c:pt idx="106">
                  <c:v>07/02/2020</c:v>
                </c:pt>
                <c:pt idx="107">
                  <c:v>07/06/2020</c:v>
                </c:pt>
                <c:pt idx="108">
                  <c:v>07/07/2020</c:v>
                </c:pt>
                <c:pt idx="109">
                  <c:v>07/08/2020</c:v>
                </c:pt>
                <c:pt idx="110">
                  <c:v>07/09/2020</c:v>
                </c:pt>
                <c:pt idx="111">
                  <c:v>07/10/2020</c:v>
                </c:pt>
                <c:pt idx="112">
                  <c:v>7/13/2020</c:v>
                </c:pt>
                <c:pt idx="113">
                  <c:v>7/14/2020</c:v>
                </c:pt>
                <c:pt idx="114">
                  <c:v>7/15/2020</c:v>
                </c:pt>
                <c:pt idx="115">
                  <c:v>7/16/2020</c:v>
                </c:pt>
                <c:pt idx="116">
                  <c:v>7/17/2020</c:v>
                </c:pt>
                <c:pt idx="117">
                  <c:v>7/20/2020</c:v>
                </c:pt>
                <c:pt idx="118">
                  <c:v>7/21/2020</c:v>
                </c:pt>
                <c:pt idx="119">
                  <c:v>7/22/2020</c:v>
                </c:pt>
                <c:pt idx="120">
                  <c:v>7/23/2020</c:v>
                </c:pt>
                <c:pt idx="121">
                  <c:v>7/24/2020</c:v>
                </c:pt>
                <c:pt idx="122">
                  <c:v>7/27/2020</c:v>
                </c:pt>
                <c:pt idx="123">
                  <c:v>7/28/2020</c:v>
                </c:pt>
                <c:pt idx="124">
                  <c:v>7/29/2020</c:v>
                </c:pt>
                <c:pt idx="125">
                  <c:v>7/30/2020</c:v>
                </c:pt>
                <c:pt idx="126">
                  <c:v>7/31/2020</c:v>
                </c:pt>
                <c:pt idx="127">
                  <c:v>08/03/2020</c:v>
                </c:pt>
                <c:pt idx="128">
                  <c:v>08/04/2020</c:v>
                </c:pt>
                <c:pt idx="129">
                  <c:v>08/05/2020</c:v>
                </c:pt>
                <c:pt idx="130">
                  <c:v>08/06/2020</c:v>
                </c:pt>
                <c:pt idx="131">
                  <c:v>08/07/2020</c:v>
                </c:pt>
                <c:pt idx="132">
                  <c:v>08/10/2020</c:v>
                </c:pt>
                <c:pt idx="133">
                  <c:v>08/11/2020</c:v>
                </c:pt>
                <c:pt idx="134">
                  <c:v>08/12/2020</c:v>
                </c:pt>
                <c:pt idx="135">
                  <c:v>8/13/2020</c:v>
                </c:pt>
                <c:pt idx="136">
                  <c:v>8/14/2020</c:v>
                </c:pt>
                <c:pt idx="137">
                  <c:v>8/17/2020</c:v>
                </c:pt>
                <c:pt idx="138">
                  <c:v>8/18/2020</c:v>
                </c:pt>
                <c:pt idx="139">
                  <c:v>8/19/2020</c:v>
                </c:pt>
                <c:pt idx="140">
                  <c:v>8/20/2020</c:v>
                </c:pt>
                <c:pt idx="141">
                  <c:v>8/21/2020</c:v>
                </c:pt>
                <c:pt idx="142">
                  <c:v>8/24/2020</c:v>
                </c:pt>
                <c:pt idx="143">
                  <c:v>8/25/2020</c:v>
                </c:pt>
                <c:pt idx="144">
                  <c:v>8/26/2020</c:v>
                </c:pt>
                <c:pt idx="145">
                  <c:v>8/27/2020</c:v>
                </c:pt>
                <c:pt idx="146">
                  <c:v>8/28/2020</c:v>
                </c:pt>
                <c:pt idx="147">
                  <c:v>8/31/2020</c:v>
                </c:pt>
                <c:pt idx="148">
                  <c:v>09/01/2020</c:v>
                </c:pt>
                <c:pt idx="149">
                  <c:v>09/02/2020</c:v>
                </c:pt>
                <c:pt idx="150">
                  <c:v>09/03/2020</c:v>
                </c:pt>
                <c:pt idx="151">
                  <c:v>09/04/2020</c:v>
                </c:pt>
                <c:pt idx="152">
                  <c:v>09/08/2020</c:v>
                </c:pt>
                <c:pt idx="153">
                  <c:v>09/09/2020</c:v>
                </c:pt>
                <c:pt idx="154">
                  <c:v>09/10/2020</c:v>
                </c:pt>
                <c:pt idx="155">
                  <c:v>09/11/2020</c:v>
                </c:pt>
                <c:pt idx="156">
                  <c:v>9/14/2020</c:v>
                </c:pt>
                <c:pt idx="157">
                  <c:v>9/15/2020</c:v>
                </c:pt>
                <c:pt idx="158">
                  <c:v>9/16/2020</c:v>
                </c:pt>
                <c:pt idx="159">
                  <c:v>9/17/2020</c:v>
                </c:pt>
                <c:pt idx="160">
                  <c:v>9/18/2020</c:v>
                </c:pt>
                <c:pt idx="161">
                  <c:v>9/21/2020</c:v>
                </c:pt>
                <c:pt idx="162">
                  <c:v>9/22/2020</c:v>
                </c:pt>
                <c:pt idx="163">
                  <c:v>9/23/2020</c:v>
                </c:pt>
                <c:pt idx="164">
                  <c:v>9/24/2020</c:v>
                </c:pt>
                <c:pt idx="165">
                  <c:v>9/25/2020</c:v>
                </c:pt>
                <c:pt idx="166">
                  <c:v>9/28/2020</c:v>
                </c:pt>
                <c:pt idx="167">
                  <c:v>9/29/2020</c:v>
                </c:pt>
                <c:pt idx="168">
                  <c:v>9/30/2020</c:v>
                </c:pt>
                <c:pt idx="169">
                  <c:v>10/01/2020</c:v>
                </c:pt>
                <c:pt idx="170">
                  <c:v>10/02/2020</c:v>
                </c:pt>
                <c:pt idx="171">
                  <c:v>10/05/2020</c:v>
                </c:pt>
                <c:pt idx="172">
                  <c:v>10/06/2020</c:v>
                </c:pt>
                <c:pt idx="173">
                  <c:v>10/07/2020</c:v>
                </c:pt>
                <c:pt idx="174">
                  <c:v>10/08/2020</c:v>
                </c:pt>
                <c:pt idx="175">
                  <c:v>10/09/2020</c:v>
                </c:pt>
                <c:pt idx="176">
                  <c:v>10/12/2020</c:v>
                </c:pt>
                <c:pt idx="177">
                  <c:v>10/13/2020</c:v>
                </c:pt>
                <c:pt idx="178">
                  <c:v>10/14/2020</c:v>
                </c:pt>
                <c:pt idx="179">
                  <c:v>10/15/2020</c:v>
                </c:pt>
                <c:pt idx="180">
                  <c:v>10/16/2020</c:v>
                </c:pt>
                <c:pt idx="181">
                  <c:v>10/19/2020</c:v>
                </c:pt>
                <c:pt idx="182">
                  <c:v>10/20/2020</c:v>
                </c:pt>
                <c:pt idx="183">
                  <c:v>10/21/2020</c:v>
                </c:pt>
                <c:pt idx="184">
                  <c:v>10/22/2020</c:v>
                </c:pt>
                <c:pt idx="185">
                  <c:v>10/23/2020</c:v>
                </c:pt>
                <c:pt idx="186">
                  <c:v>10/26/2020</c:v>
                </c:pt>
                <c:pt idx="187">
                  <c:v>10/27/2020</c:v>
                </c:pt>
                <c:pt idx="188">
                  <c:v>10/28/2020</c:v>
                </c:pt>
                <c:pt idx="189">
                  <c:v>10/29/2020</c:v>
                </c:pt>
                <c:pt idx="190">
                  <c:v>10/30/2020</c:v>
                </c:pt>
                <c:pt idx="191">
                  <c:v>11/02/2020</c:v>
                </c:pt>
                <c:pt idx="192">
                  <c:v>11/03/2020</c:v>
                </c:pt>
                <c:pt idx="193">
                  <c:v>11/04/2020</c:v>
                </c:pt>
                <c:pt idx="194">
                  <c:v>11/05/2020</c:v>
                </c:pt>
                <c:pt idx="195">
                  <c:v>11/06/2020</c:v>
                </c:pt>
                <c:pt idx="196">
                  <c:v>11/09/2020</c:v>
                </c:pt>
                <c:pt idx="197">
                  <c:v>11/10/2020</c:v>
                </c:pt>
                <c:pt idx="198">
                  <c:v>11/11/2020</c:v>
                </c:pt>
                <c:pt idx="199">
                  <c:v>11/12/2020</c:v>
                </c:pt>
                <c:pt idx="200">
                  <c:v>11/13/2020</c:v>
                </c:pt>
                <c:pt idx="201">
                  <c:v>11/16/2020</c:v>
                </c:pt>
                <c:pt idx="202">
                  <c:v>11/17/2020</c:v>
                </c:pt>
                <c:pt idx="203">
                  <c:v>11/18/2020</c:v>
                </c:pt>
                <c:pt idx="204">
                  <c:v>11/19/2020</c:v>
                </c:pt>
                <c:pt idx="205">
                  <c:v>11/20/2020</c:v>
                </c:pt>
                <c:pt idx="206">
                  <c:v>11/23/2020</c:v>
                </c:pt>
                <c:pt idx="207">
                  <c:v>11/24/2020</c:v>
                </c:pt>
                <c:pt idx="208">
                  <c:v>11/25/2020</c:v>
                </c:pt>
                <c:pt idx="209">
                  <c:v>11/27/2020</c:v>
                </c:pt>
                <c:pt idx="210">
                  <c:v>11/30/2020</c:v>
                </c:pt>
                <c:pt idx="211">
                  <c:v>12/01/2020</c:v>
                </c:pt>
                <c:pt idx="212">
                  <c:v>12/02/2020</c:v>
                </c:pt>
                <c:pt idx="213">
                  <c:v>12/03/2020</c:v>
                </c:pt>
                <c:pt idx="214">
                  <c:v>12/04/2020</c:v>
                </c:pt>
                <c:pt idx="215">
                  <c:v>12/07/2020</c:v>
                </c:pt>
                <c:pt idx="216">
                  <c:v>12/08/2020</c:v>
                </c:pt>
                <c:pt idx="217">
                  <c:v>12/09/2020</c:v>
                </c:pt>
                <c:pt idx="218">
                  <c:v>12/10/2020</c:v>
                </c:pt>
                <c:pt idx="219">
                  <c:v>12/11/2020</c:v>
                </c:pt>
                <c:pt idx="220">
                  <c:v>12/14/2020</c:v>
                </c:pt>
                <c:pt idx="221">
                  <c:v>12/15/2020</c:v>
                </c:pt>
                <c:pt idx="222">
                  <c:v>12/16/2020</c:v>
                </c:pt>
                <c:pt idx="223">
                  <c:v>12/17/2020</c:v>
                </c:pt>
                <c:pt idx="224">
                  <c:v>12/18/2020</c:v>
                </c:pt>
                <c:pt idx="225">
                  <c:v>12/21/2020</c:v>
                </c:pt>
                <c:pt idx="226">
                  <c:v>12/22/2020</c:v>
                </c:pt>
                <c:pt idx="227">
                  <c:v>12/23/2020</c:v>
                </c:pt>
                <c:pt idx="228">
                  <c:v>12/24/2020</c:v>
                </c:pt>
                <c:pt idx="229">
                  <c:v>12/28/2020</c:v>
                </c:pt>
                <c:pt idx="230">
                  <c:v>12/29/2020</c:v>
                </c:pt>
                <c:pt idx="231">
                  <c:v>12/30/2020</c:v>
                </c:pt>
                <c:pt idx="232">
                  <c:v>12/31/2020</c:v>
                </c:pt>
                <c:pt idx="233">
                  <c:v>01/04/2021</c:v>
                </c:pt>
                <c:pt idx="234">
                  <c:v>01/05/2021</c:v>
                </c:pt>
                <c:pt idx="235">
                  <c:v>01/06/2021</c:v>
                </c:pt>
                <c:pt idx="236">
                  <c:v>01/07/2021</c:v>
                </c:pt>
                <c:pt idx="237">
                  <c:v>01/08/2021</c:v>
                </c:pt>
                <c:pt idx="238">
                  <c:v>01/11/2021</c:v>
                </c:pt>
                <c:pt idx="239">
                  <c:v>01/12/2021</c:v>
                </c:pt>
                <c:pt idx="240">
                  <c:v>1/13/2021</c:v>
                </c:pt>
                <c:pt idx="241">
                  <c:v>1/14/2021</c:v>
                </c:pt>
                <c:pt idx="242">
                  <c:v>1/15/2021</c:v>
                </c:pt>
                <c:pt idx="243">
                  <c:v>1/19/2021</c:v>
                </c:pt>
                <c:pt idx="244">
                  <c:v>1/20/2021</c:v>
                </c:pt>
                <c:pt idx="245">
                  <c:v>1/21/2021</c:v>
                </c:pt>
                <c:pt idx="246">
                  <c:v>1/22/2021</c:v>
                </c:pt>
                <c:pt idx="247">
                  <c:v>1/25/2021</c:v>
                </c:pt>
                <c:pt idx="248">
                  <c:v>1/26/2021</c:v>
                </c:pt>
                <c:pt idx="249">
                  <c:v>1/27/2021</c:v>
                </c:pt>
                <c:pt idx="250">
                  <c:v>1/28/2021</c:v>
                </c:pt>
                <c:pt idx="251">
                  <c:v>1/29/2021</c:v>
                </c:pt>
                <c:pt idx="252">
                  <c:v>02/01/2021</c:v>
                </c:pt>
                <c:pt idx="253">
                  <c:v>02/02/2021</c:v>
                </c:pt>
                <c:pt idx="254">
                  <c:v>02/03/2021</c:v>
                </c:pt>
                <c:pt idx="255">
                  <c:v>02/04/2021</c:v>
                </c:pt>
                <c:pt idx="256">
                  <c:v>02/05/2021</c:v>
                </c:pt>
                <c:pt idx="257">
                  <c:v>02/08/2021</c:v>
                </c:pt>
                <c:pt idx="258">
                  <c:v>02/09/2021</c:v>
                </c:pt>
                <c:pt idx="259">
                  <c:v>02/10/2021</c:v>
                </c:pt>
                <c:pt idx="260">
                  <c:v>02/11/2021</c:v>
                </c:pt>
                <c:pt idx="261">
                  <c:v>02/12/2021</c:v>
                </c:pt>
                <c:pt idx="262">
                  <c:v>2/16/2021</c:v>
                </c:pt>
                <c:pt idx="263">
                  <c:v>2/17/2021</c:v>
                </c:pt>
                <c:pt idx="264">
                  <c:v>2/18/2021</c:v>
                </c:pt>
                <c:pt idx="265">
                  <c:v>2/19/2021</c:v>
                </c:pt>
                <c:pt idx="266">
                  <c:v>2/22/2021</c:v>
                </c:pt>
                <c:pt idx="267">
                  <c:v>2/23/2021</c:v>
                </c:pt>
                <c:pt idx="268">
                  <c:v>2/24/2021</c:v>
                </c:pt>
                <c:pt idx="269">
                  <c:v>2/25/2021</c:v>
                </c:pt>
                <c:pt idx="270">
                  <c:v>2/26/2021</c:v>
                </c:pt>
                <c:pt idx="271">
                  <c:v>03/01/2021</c:v>
                </c:pt>
                <c:pt idx="272">
                  <c:v>03/02/2021</c:v>
                </c:pt>
                <c:pt idx="273">
                  <c:v>03/03/2021</c:v>
                </c:pt>
                <c:pt idx="274">
                  <c:v>03/04/2021</c:v>
                </c:pt>
                <c:pt idx="275">
                  <c:v>03/05/2021</c:v>
                </c:pt>
                <c:pt idx="276">
                  <c:v>03/08/2021</c:v>
                </c:pt>
                <c:pt idx="277">
                  <c:v>03/09/2021</c:v>
                </c:pt>
                <c:pt idx="278">
                  <c:v>03/10/2021</c:v>
                </c:pt>
                <c:pt idx="279">
                  <c:v>03/11/2021</c:v>
                </c:pt>
                <c:pt idx="280">
                  <c:v>03/12/2021</c:v>
                </c:pt>
                <c:pt idx="281">
                  <c:v>3/15/2021</c:v>
                </c:pt>
                <c:pt idx="282">
                  <c:v>3/16/2021</c:v>
                </c:pt>
                <c:pt idx="283">
                  <c:v>3/17/2021</c:v>
                </c:pt>
                <c:pt idx="284">
                  <c:v>3/18/2021</c:v>
                </c:pt>
                <c:pt idx="285">
                  <c:v>3/19/2021</c:v>
                </c:pt>
                <c:pt idx="286">
                  <c:v>3/22/2021</c:v>
                </c:pt>
                <c:pt idx="287">
                  <c:v>3/23/2021</c:v>
                </c:pt>
                <c:pt idx="288">
                  <c:v>3/24/2021</c:v>
                </c:pt>
                <c:pt idx="289">
                  <c:v>3/25/2021</c:v>
                </c:pt>
                <c:pt idx="290">
                  <c:v>3/26/2021</c:v>
                </c:pt>
                <c:pt idx="291">
                  <c:v>3/29/2021</c:v>
                </c:pt>
                <c:pt idx="292">
                  <c:v>3/30/2021</c:v>
                </c:pt>
                <c:pt idx="293">
                  <c:v>3/31/2021</c:v>
                </c:pt>
                <c:pt idx="294">
                  <c:v>04/01/2021</c:v>
                </c:pt>
                <c:pt idx="295">
                  <c:v>04/05/2021</c:v>
                </c:pt>
                <c:pt idx="296">
                  <c:v>04/06/2021</c:v>
                </c:pt>
                <c:pt idx="297">
                  <c:v>04/07/2021</c:v>
                </c:pt>
                <c:pt idx="298">
                  <c:v>04/08/2021</c:v>
                </c:pt>
                <c:pt idx="299">
                  <c:v>04/09/2021</c:v>
                </c:pt>
                <c:pt idx="300">
                  <c:v>04/12/2021</c:v>
                </c:pt>
                <c:pt idx="301">
                  <c:v>4/13/2021</c:v>
                </c:pt>
                <c:pt idx="302">
                  <c:v>4/14/2021</c:v>
                </c:pt>
                <c:pt idx="303">
                  <c:v>4/15/2021</c:v>
                </c:pt>
                <c:pt idx="304">
                  <c:v>4/16/2021</c:v>
                </c:pt>
                <c:pt idx="305">
                  <c:v>4/19/2021</c:v>
                </c:pt>
                <c:pt idx="306">
                  <c:v>4/20/2021</c:v>
                </c:pt>
                <c:pt idx="307">
                  <c:v>4/21/2021</c:v>
                </c:pt>
                <c:pt idx="308">
                  <c:v>4/22/2021</c:v>
                </c:pt>
                <c:pt idx="309">
                  <c:v>4/23/2021</c:v>
                </c:pt>
                <c:pt idx="310">
                  <c:v>4/26/2021</c:v>
                </c:pt>
                <c:pt idx="311">
                  <c:v>4/27/2021</c:v>
                </c:pt>
                <c:pt idx="312">
                  <c:v>4/28/2021</c:v>
                </c:pt>
                <c:pt idx="313">
                  <c:v>4/29/2021</c:v>
                </c:pt>
                <c:pt idx="314">
                  <c:v>4/30/2021</c:v>
                </c:pt>
                <c:pt idx="315">
                  <c:v>05/03/2021</c:v>
                </c:pt>
                <c:pt idx="316">
                  <c:v>05/04/2021</c:v>
                </c:pt>
                <c:pt idx="317">
                  <c:v>05/05/2021</c:v>
                </c:pt>
                <c:pt idx="318">
                  <c:v>05/06/2021</c:v>
                </c:pt>
                <c:pt idx="319">
                  <c:v>05/07/2021</c:v>
                </c:pt>
                <c:pt idx="320">
                  <c:v>05/10/2021</c:v>
                </c:pt>
                <c:pt idx="321">
                  <c:v>05/11/2021</c:v>
                </c:pt>
                <c:pt idx="322">
                  <c:v>05/12/2021</c:v>
                </c:pt>
                <c:pt idx="323">
                  <c:v>5/13/2021</c:v>
                </c:pt>
                <c:pt idx="324">
                  <c:v>5/14/2021</c:v>
                </c:pt>
                <c:pt idx="325">
                  <c:v>5/17/2021</c:v>
                </c:pt>
                <c:pt idx="326">
                  <c:v>5/18/2021</c:v>
                </c:pt>
                <c:pt idx="327">
                  <c:v>5/19/2021</c:v>
                </c:pt>
                <c:pt idx="328">
                  <c:v>5/20/2021</c:v>
                </c:pt>
                <c:pt idx="329">
                  <c:v>5/21/2021</c:v>
                </c:pt>
                <c:pt idx="330">
                  <c:v>5/24/2021</c:v>
                </c:pt>
                <c:pt idx="331">
                  <c:v>5/25/2021</c:v>
                </c:pt>
                <c:pt idx="332">
                  <c:v>5/26/2021</c:v>
                </c:pt>
                <c:pt idx="333">
                  <c:v>5/27/2021</c:v>
                </c:pt>
                <c:pt idx="334">
                  <c:v>5/28/2021</c:v>
                </c:pt>
                <c:pt idx="335">
                  <c:v>06/01/2021</c:v>
                </c:pt>
                <c:pt idx="336">
                  <c:v>06/02/2021</c:v>
                </c:pt>
                <c:pt idx="337">
                  <c:v>06/03/2021</c:v>
                </c:pt>
                <c:pt idx="338">
                  <c:v>06/04/2021</c:v>
                </c:pt>
                <c:pt idx="339">
                  <c:v>06/07/2021</c:v>
                </c:pt>
                <c:pt idx="340">
                  <c:v>06/08/2021</c:v>
                </c:pt>
                <c:pt idx="341">
                  <c:v>06/09/2021</c:v>
                </c:pt>
                <c:pt idx="342">
                  <c:v>06/10/2021</c:v>
                </c:pt>
                <c:pt idx="343">
                  <c:v>06/11/2021</c:v>
                </c:pt>
                <c:pt idx="344">
                  <c:v>6/14/2021</c:v>
                </c:pt>
                <c:pt idx="345">
                  <c:v>6/15/2021</c:v>
                </c:pt>
                <c:pt idx="346">
                  <c:v>6/16/2021</c:v>
                </c:pt>
                <c:pt idx="347">
                  <c:v>6/17/2021</c:v>
                </c:pt>
                <c:pt idx="348">
                  <c:v>6/18/2021</c:v>
                </c:pt>
                <c:pt idx="349">
                  <c:v>6/21/2021</c:v>
                </c:pt>
                <c:pt idx="350">
                  <c:v>6/22/2021</c:v>
                </c:pt>
                <c:pt idx="351">
                  <c:v>6/23/2021</c:v>
                </c:pt>
                <c:pt idx="352">
                  <c:v>6/24/2021</c:v>
                </c:pt>
                <c:pt idx="353">
                  <c:v>6/25/2021</c:v>
                </c:pt>
                <c:pt idx="354">
                  <c:v>6/28/2021</c:v>
                </c:pt>
                <c:pt idx="355">
                  <c:v>6/29/2021</c:v>
                </c:pt>
                <c:pt idx="356">
                  <c:v>6/30/2021</c:v>
                </c:pt>
                <c:pt idx="357">
                  <c:v>07/01/2021</c:v>
                </c:pt>
                <c:pt idx="358">
                  <c:v>07/02/2021</c:v>
                </c:pt>
                <c:pt idx="359">
                  <c:v>07/06/2021</c:v>
                </c:pt>
                <c:pt idx="360">
                  <c:v>07/07/2021</c:v>
                </c:pt>
                <c:pt idx="361">
                  <c:v>07/08/2021</c:v>
                </c:pt>
                <c:pt idx="362">
                  <c:v>07/09/2021</c:v>
                </c:pt>
                <c:pt idx="363">
                  <c:v>07/12/2021</c:v>
                </c:pt>
                <c:pt idx="364">
                  <c:v>7/13/2021</c:v>
                </c:pt>
                <c:pt idx="365">
                  <c:v>7/14/2021</c:v>
                </c:pt>
                <c:pt idx="366">
                  <c:v>7/15/2021</c:v>
                </c:pt>
                <c:pt idx="367">
                  <c:v>7/16/2021</c:v>
                </c:pt>
                <c:pt idx="368">
                  <c:v>7/19/2021</c:v>
                </c:pt>
                <c:pt idx="369">
                  <c:v>7/20/2021</c:v>
                </c:pt>
                <c:pt idx="370">
                  <c:v>7/21/2021</c:v>
                </c:pt>
                <c:pt idx="371">
                  <c:v>7/22/2021</c:v>
                </c:pt>
                <c:pt idx="372">
                  <c:v>7/23/2021</c:v>
                </c:pt>
                <c:pt idx="373">
                  <c:v>7/26/2021</c:v>
                </c:pt>
                <c:pt idx="374">
                  <c:v>7/27/2021</c:v>
                </c:pt>
                <c:pt idx="375">
                  <c:v>7/28/2021</c:v>
                </c:pt>
                <c:pt idx="376">
                  <c:v>7/29/2021</c:v>
                </c:pt>
                <c:pt idx="377">
                  <c:v>7/30/2021</c:v>
                </c:pt>
                <c:pt idx="378">
                  <c:v>08/02/2021</c:v>
                </c:pt>
                <c:pt idx="379">
                  <c:v>08/03/2021</c:v>
                </c:pt>
                <c:pt idx="380">
                  <c:v>08/04/2021</c:v>
                </c:pt>
                <c:pt idx="381">
                  <c:v>08/05/2021</c:v>
                </c:pt>
                <c:pt idx="382">
                  <c:v>08/06/2021</c:v>
                </c:pt>
                <c:pt idx="383">
                  <c:v>08/09/2021</c:v>
                </c:pt>
                <c:pt idx="384">
                  <c:v>08/10/2021</c:v>
                </c:pt>
                <c:pt idx="385">
                  <c:v>08/11/2021</c:v>
                </c:pt>
                <c:pt idx="386">
                  <c:v>08/12/2021</c:v>
                </c:pt>
                <c:pt idx="387">
                  <c:v>8/13/2021</c:v>
                </c:pt>
                <c:pt idx="388">
                  <c:v>8/16/2021</c:v>
                </c:pt>
                <c:pt idx="389">
                  <c:v>8/17/2021</c:v>
                </c:pt>
                <c:pt idx="390">
                  <c:v>8/18/2021</c:v>
                </c:pt>
                <c:pt idx="391">
                  <c:v>8/19/2021</c:v>
                </c:pt>
                <c:pt idx="392">
                  <c:v>8/20/2021</c:v>
                </c:pt>
                <c:pt idx="393">
                  <c:v>8/23/2021</c:v>
                </c:pt>
                <c:pt idx="394">
                  <c:v>8/24/2021</c:v>
                </c:pt>
                <c:pt idx="395">
                  <c:v>8/25/2021</c:v>
                </c:pt>
                <c:pt idx="396">
                  <c:v>8/26/2021</c:v>
                </c:pt>
                <c:pt idx="397">
                  <c:v>8/27/2021</c:v>
                </c:pt>
                <c:pt idx="398">
                  <c:v>8/30/2021</c:v>
                </c:pt>
                <c:pt idx="399">
                  <c:v>8/31/2021</c:v>
                </c:pt>
                <c:pt idx="400">
                  <c:v>09/01/2021</c:v>
                </c:pt>
                <c:pt idx="401">
                  <c:v>09/02/2021</c:v>
                </c:pt>
                <c:pt idx="402">
                  <c:v>09/03/2021</c:v>
                </c:pt>
                <c:pt idx="403">
                  <c:v>09/07/2021</c:v>
                </c:pt>
                <c:pt idx="404">
                  <c:v>09/08/2021</c:v>
                </c:pt>
                <c:pt idx="405">
                  <c:v>09/09/2021</c:v>
                </c:pt>
                <c:pt idx="406">
                  <c:v>09/10/2021</c:v>
                </c:pt>
                <c:pt idx="407">
                  <c:v>9/13/2021</c:v>
                </c:pt>
                <c:pt idx="408">
                  <c:v>9/14/2021</c:v>
                </c:pt>
                <c:pt idx="409">
                  <c:v>9/15/2021</c:v>
                </c:pt>
                <c:pt idx="410">
                  <c:v>9/16/2021</c:v>
                </c:pt>
                <c:pt idx="411">
                  <c:v>9/17/2021</c:v>
                </c:pt>
                <c:pt idx="412">
                  <c:v>9/20/2021</c:v>
                </c:pt>
                <c:pt idx="413">
                  <c:v>9/21/2021</c:v>
                </c:pt>
                <c:pt idx="414">
                  <c:v>9/22/2021</c:v>
                </c:pt>
                <c:pt idx="415">
                  <c:v>9/23/2021</c:v>
                </c:pt>
                <c:pt idx="416">
                  <c:v>9/24/2021</c:v>
                </c:pt>
                <c:pt idx="417">
                  <c:v>9/27/2021</c:v>
                </c:pt>
                <c:pt idx="418">
                  <c:v>9/28/2021</c:v>
                </c:pt>
                <c:pt idx="419">
                  <c:v>9/29/2021</c:v>
                </c:pt>
                <c:pt idx="420">
                  <c:v>9/30/2021</c:v>
                </c:pt>
                <c:pt idx="421">
                  <c:v>10/01/2021</c:v>
                </c:pt>
                <c:pt idx="422">
                  <c:v>10/04/2021</c:v>
                </c:pt>
                <c:pt idx="423">
                  <c:v>10/05/2021</c:v>
                </c:pt>
              </c:strCache>
            </c:strRef>
          </c:cat>
          <c:val>
            <c:numRef>
              <c:f>'Data Prices volatility'!$G$29:$G$452</c:f>
              <c:numCache>
                <c:formatCode>General</c:formatCode>
                <c:ptCount val="424"/>
                <c:pt idx="0">
                  <c:v>6.5252674238363628</c:v>
                </c:pt>
                <c:pt idx="1">
                  <c:v>7.9059167195647486</c:v>
                </c:pt>
                <c:pt idx="2">
                  <c:v>7.8307277604819348</c:v>
                </c:pt>
                <c:pt idx="3">
                  <c:v>8.4109404141030168</c:v>
                </c:pt>
                <c:pt idx="4">
                  <c:v>8.381187908628835</c:v>
                </c:pt>
                <c:pt idx="5">
                  <c:v>8.3252985936157771</c:v>
                </c:pt>
                <c:pt idx="6">
                  <c:v>8.3298912628212918</c:v>
                </c:pt>
                <c:pt idx="7">
                  <c:v>8.3350436221952915</c:v>
                </c:pt>
                <c:pt idx="8">
                  <c:v>8.1105042450894924</c:v>
                </c:pt>
                <c:pt idx="9">
                  <c:v>8.2833583822399923</c:v>
                </c:pt>
                <c:pt idx="10">
                  <c:v>8.3123077292136056</c:v>
                </c:pt>
                <c:pt idx="11">
                  <c:v>8.2436181888816762</c:v>
                </c:pt>
                <c:pt idx="12">
                  <c:v>8.4132270011041967</c:v>
                </c:pt>
                <c:pt idx="13">
                  <c:v>8.4955623190075329</c:v>
                </c:pt>
                <c:pt idx="14">
                  <c:v>8.5684845386749569</c:v>
                </c:pt>
                <c:pt idx="15">
                  <c:v>8.8602752092356525</c:v>
                </c:pt>
                <c:pt idx="16">
                  <c:v>10.019156947394118</c:v>
                </c:pt>
                <c:pt idx="17">
                  <c:v>10.152058659491534</c:v>
                </c:pt>
                <c:pt idx="18">
                  <c:v>9.8164279292699259</c:v>
                </c:pt>
                <c:pt idx="19">
                  <c:v>11.215973974034167</c:v>
                </c:pt>
                <c:pt idx="20">
                  <c:v>11.221725631492633</c:v>
                </c:pt>
                <c:pt idx="21">
                  <c:v>14.49450270435034</c:v>
                </c:pt>
                <c:pt idx="22">
                  <c:v>14.812725971158608</c:v>
                </c:pt>
                <c:pt idx="23">
                  <c:v>15.207152728274901</c:v>
                </c:pt>
                <c:pt idx="24">
                  <c:v>15.46014555308043</c:v>
                </c:pt>
                <c:pt idx="25">
                  <c:v>15.393546911806979</c:v>
                </c:pt>
                <c:pt idx="26">
                  <c:v>17.056803941298995</c:v>
                </c:pt>
                <c:pt idx="27">
                  <c:v>18.839191392598671</c:v>
                </c:pt>
                <c:pt idx="28">
                  <c:v>19.07085919380846</c:v>
                </c:pt>
                <c:pt idx="29">
                  <c:v>20.87148089363086</c:v>
                </c:pt>
                <c:pt idx="30">
                  <c:v>24.73016359782547</c:v>
                </c:pt>
                <c:pt idx="31">
                  <c:v>27.565525695131068</c:v>
                </c:pt>
                <c:pt idx="32">
                  <c:v>28.131522715452043</c:v>
                </c:pt>
                <c:pt idx="33">
                  <c:v>28.049138204570685</c:v>
                </c:pt>
                <c:pt idx="34">
                  <c:v>28.051647569313083</c:v>
                </c:pt>
                <c:pt idx="35">
                  <c:v>28.516221049893748</c:v>
                </c:pt>
                <c:pt idx="36">
                  <c:v>28.306935165408902</c:v>
                </c:pt>
                <c:pt idx="37">
                  <c:v>30.334075455508305</c:v>
                </c:pt>
                <c:pt idx="38">
                  <c:v>30.250735019499722</c:v>
                </c:pt>
                <c:pt idx="39">
                  <c:v>30.137441962717148</c:v>
                </c:pt>
                <c:pt idx="40">
                  <c:v>30.411368437885905</c:v>
                </c:pt>
                <c:pt idx="41">
                  <c:v>28.918756952638187</c:v>
                </c:pt>
                <c:pt idx="42">
                  <c:v>28.791825449684953</c:v>
                </c:pt>
                <c:pt idx="43">
                  <c:v>28.653464030308136</c:v>
                </c:pt>
                <c:pt idx="44">
                  <c:v>28.658899268682649</c:v>
                </c:pt>
                <c:pt idx="45">
                  <c:v>28.661629001547432</c:v>
                </c:pt>
                <c:pt idx="46">
                  <c:v>29.081459899044006</c:v>
                </c:pt>
                <c:pt idx="47">
                  <c:v>28.128054546157376</c:v>
                </c:pt>
                <c:pt idx="48">
                  <c:v>28.055595269059918</c:v>
                </c:pt>
                <c:pt idx="49">
                  <c:v>26.053116307894467</c:v>
                </c:pt>
                <c:pt idx="50">
                  <c:v>23.193428341088314</c:v>
                </c:pt>
                <c:pt idx="51">
                  <c:v>19.288017522905506</c:v>
                </c:pt>
                <c:pt idx="52">
                  <c:v>19.015248420714574</c:v>
                </c:pt>
                <c:pt idx="53">
                  <c:v>18.72928124081702</c:v>
                </c:pt>
                <c:pt idx="54">
                  <c:v>18.791700240486684</c:v>
                </c:pt>
                <c:pt idx="55">
                  <c:v>17.521845718989006</c:v>
                </c:pt>
                <c:pt idx="56">
                  <c:v>17.730049490290561</c:v>
                </c:pt>
                <c:pt idx="57">
                  <c:v>15.135995539573296</c:v>
                </c:pt>
                <c:pt idx="58">
                  <c:v>15.123685710653302</c:v>
                </c:pt>
                <c:pt idx="59">
                  <c:v>14.531812835344853</c:v>
                </c:pt>
                <c:pt idx="60">
                  <c:v>13.701640145166937</c:v>
                </c:pt>
                <c:pt idx="61">
                  <c:v>13.696838331067601</c:v>
                </c:pt>
                <c:pt idx="62">
                  <c:v>13.952615282980229</c:v>
                </c:pt>
                <c:pt idx="63">
                  <c:v>12.531376657007932</c:v>
                </c:pt>
                <c:pt idx="64">
                  <c:v>12.782714194857364</c:v>
                </c:pt>
                <c:pt idx="65">
                  <c:v>12.557080620196656</c:v>
                </c:pt>
                <c:pt idx="66">
                  <c:v>9.6223979238053499</c:v>
                </c:pt>
                <c:pt idx="67">
                  <c:v>9.436358967799082</c:v>
                </c:pt>
                <c:pt idx="68">
                  <c:v>9.2517605370414255</c:v>
                </c:pt>
                <c:pt idx="69">
                  <c:v>9.360320835170306</c:v>
                </c:pt>
                <c:pt idx="70">
                  <c:v>9.3153774757134968</c:v>
                </c:pt>
                <c:pt idx="71">
                  <c:v>8.2979255305211197</c:v>
                </c:pt>
                <c:pt idx="72">
                  <c:v>8.3529595177961777</c:v>
                </c:pt>
                <c:pt idx="73">
                  <c:v>8.3461419760748434</c:v>
                </c:pt>
                <c:pt idx="74">
                  <c:v>8.2101977655223468</c:v>
                </c:pt>
                <c:pt idx="75">
                  <c:v>7.9741935151634493</c:v>
                </c:pt>
                <c:pt idx="76">
                  <c:v>7.0749507728943959</c:v>
                </c:pt>
                <c:pt idx="77">
                  <c:v>6.8418304645216521</c:v>
                </c:pt>
                <c:pt idx="78">
                  <c:v>6.9127793393913715</c:v>
                </c:pt>
                <c:pt idx="79">
                  <c:v>6.52575214019787</c:v>
                </c:pt>
                <c:pt idx="80">
                  <c:v>6.6327450670153194</c:v>
                </c:pt>
                <c:pt idx="81">
                  <c:v>6.2229374068101304</c:v>
                </c:pt>
                <c:pt idx="82">
                  <c:v>5.605185964428121</c:v>
                </c:pt>
                <c:pt idx="83">
                  <c:v>5.3733386176313305</c:v>
                </c:pt>
                <c:pt idx="84">
                  <c:v>4.9910055570163268</c:v>
                </c:pt>
                <c:pt idx="85">
                  <c:v>4.9064479556468532</c:v>
                </c:pt>
                <c:pt idx="86">
                  <c:v>4.7924435576737077</c:v>
                </c:pt>
                <c:pt idx="87">
                  <c:v>4.9222709659916486</c:v>
                </c:pt>
                <c:pt idx="88">
                  <c:v>5.4876769396059863</c:v>
                </c:pt>
                <c:pt idx="89">
                  <c:v>5.2075925420525424</c:v>
                </c:pt>
                <c:pt idx="90">
                  <c:v>5.8006545511937171</c:v>
                </c:pt>
                <c:pt idx="91">
                  <c:v>5.9160511887173612</c:v>
                </c:pt>
                <c:pt idx="92">
                  <c:v>7.8644893240047953</c:v>
                </c:pt>
                <c:pt idx="93">
                  <c:v>7.8737502313714431</c:v>
                </c:pt>
                <c:pt idx="94">
                  <c:v>7.827235465102965</c:v>
                </c:pt>
                <c:pt idx="95">
                  <c:v>7.9034682365868409</c:v>
                </c:pt>
                <c:pt idx="96">
                  <c:v>7.8482324073675649</c:v>
                </c:pt>
                <c:pt idx="97">
                  <c:v>7.733638314455761</c:v>
                </c:pt>
                <c:pt idx="98">
                  <c:v>7.7061140233101462</c:v>
                </c:pt>
                <c:pt idx="99">
                  <c:v>7.9898547898822905</c:v>
                </c:pt>
                <c:pt idx="100">
                  <c:v>8.0084049112886024</c:v>
                </c:pt>
                <c:pt idx="101">
                  <c:v>8.3918646075228782</c:v>
                </c:pt>
                <c:pt idx="102">
                  <c:v>8.3943751585142241</c:v>
                </c:pt>
                <c:pt idx="103">
                  <c:v>9.182645219758756</c:v>
                </c:pt>
                <c:pt idx="104">
                  <c:v>9.3275746536428237</c:v>
                </c:pt>
                <c:pt idx="105">
                  <c:v>9.3289183527462676</c:v>
                </c:pt>
                <c:pt idx="106">
                  <c:v>9.3644153473470571</c:v>
                </c:pt>
                <c:pt idx="107">
                  <c:v>9.2630837247407847</c:v>
                </c:pt>
                <c:pt idx="108">
                  <c:v>9.2210132036046684</c:v>
                </c:pt>
                <c:pt idx="109">
                  <c:v>9.2682651123744257</c:v>
                </c:pt>
                <c:pt idx="110">
                  <c:v>9.0599913716850899</c:v>
                </c:pt>
                <c:pt idx="111">
                  <c:v>8.8033238369325932</c:v>
                </c:pt>
                <c:pt idx="112">
                  <c:v>6.8869691428086721</c:v>
                </c:pt>
                <c:pt idx="113">
                  <c:v>6.9762641789344331</c:v>
                </c:pt>
                <c:pt idx="114">
                  <c:v>7.0279458102958126</c:v>
                </c:pt>
                <c:pt idx="115">
                  <c:v>6.7016479999808558</c:v>
                </c:pt>
                <c:pt idx="116">
                  <c:v>6.9031209061145153</c:v>
                </c:pt>
                <c:pt idx="117">
                  <c:v>6.9235444920728657</c:v>
                </c:pt>
                <c:pt idx="118">
                  <c:v>7.0175622304583944</c:v>
                </c:pt>
                <c:pt idx="119">
                  <c:v>6.9477906088247243</c:v>
                </c:pt>
                <c:pt idx="120">
                  <c:v>6.7046965155382567</c:v>
                </c:pt>
                <c:pt idx="121">
                  <c:v>8.0552316319607318</c:v>
                </c:pt>
                <c:pt idx="122">
                  <c:v>7.9706250955293969</c:v>
                </c:pt>
                <c:pt idx="123">
                  <c:v>7.5432253931222677</c:v>
                </c:pt>
                <c:pt idx="124">
                  <c:v>7.5069036461202181</c:v>
                </c:pt>
                <c:pt idx="125">
                  <c:v>7.6840705329959418</c:v>
                </c:pt>
                <c:pt idx="126">
                  <c:v>7.7328097846658919</c:v>
                </c:pt>
                <c:pt idx="127">
                  <c:v>12.766806038440093</c:v>
                </c:pt>
                <c:pt idx="128">
                  <c:v>12.743975079126127</c:v>
                </c:pt>
                <c:pt idx="129">
                  <c:v>12.69120868406743</c:v>
                </c:pt>
                <c:pt idx="130">
                  <c:v>12.602835618842617</c:v>
                </c:pt>
                <c:pt idx="131">
                  <c:v>12.884255144932954</c:v>
                </c:pt>
                <c:pt idx="132">
                  <c:v>13.30633395720684</c:v>
                </c:pt>
                <c:pt idx="133">
                  <c:v>13.256260382251146</c:v>
                </c:pt>
                <c:pt idx="134">
                  <c:v>13.76774683626803</c:v>
                </c:pt>
                <c:pt idx="135">
                  <c:v>14.026657658631168</c:v>
                </c:pt>
                <c:pt idx="136">
                  <c:v>13.895380519109914</c:v>
                </c:pt>
                <c:pt idx="137">
                  <c:v>13.886255337758147</c:v>
                </c:pt>
                <c:pt idx="138">
                  <c:v>13.876893344525069</c:v>
                </c:pt>
                <c:pt idx="139">
                  <c:v>13.683957421846824</c:v>
                </c:pt>
                <c:pt idx="140">
                  <c:v>13.692484887145785</c:v>
                </c:pt>
                <c:pt idx="141">
                  <c:v>12.466460520118964</c:v>
                </c:pt>
                <c:pt idx="142">
                  <c:v>12.942811147003216</c:v>
                </c:pt>
                <c:pt idx="143">
                  <c:v>12.915171197070814</c:v>
                </c:pt>
                <c:pt idx="144">
                  <c:v>12.731985947307967</c:v>
                </c:pt>
                <c:pt idx="145">
                  <c:v>12.725257430210133</c:v>
                </c:pt>
                <c:pt idx="146">
                  <c:v>13.002793438984741</c:v>
                </c:pt>
                <c:pt idx="147">
                  <c:v>8.8413747982923869</c:v>
                </c:pt>
                <c:pt idx="148">
                  <c:v>9.0571985667450665</c:v>
                </c:pt>
                <c:pt idx="149">
                  <c:v>9.5716358765746499</c:v>
                </c:pt>
                <c:pt idx="150">
                  <c:v>10.049442461654037</c:v>
                </c:pt>
                <c:pt idx="151">
                  <c:v>13.069247534506957</c:v>
                </c:pt>
                <c:pt idx="152">
                  <c:v>12.742302686754419</c:v>
                </c:pt>
                <c:pt idx="153">
                  <c:v>14.570286077952678</c:v>
                </c:pt>
                <c:pt idx="154">
                  <c:v>14.709219054250411</c:v>
                </c:pt>
                <c:pt idx="155">
                  <c:v>14.807692324127158</c:v>
                </c:pt>
                <c:pt idx="156">
                  <c:v>14.756940859510921</c:v>
                </c:pt>
                <c:pt idx="157">
                  <c:v>15.073893391678221</c:v>
                </c:pt>
                <c:pt idx="158">
                  <c:v>15.069911969935131</c:v>
                </c:pt>
                <c:pt idx="159">
                  <c:v>15.347538943194523</c:v>
                </c:pt>
                <c:pt idx="160">
                  <c:v>15.418069863046448</c:v>
                </c:pt>
                <c:pt idx="161">
                  <c:v>15.477615615349508</c:v>
                </c:pt>
                <c:pt idx="162">
                  <c:v>14.800013814099771</c:v>
                </c:pt>
                <c:pt idx="163">
                  <c:v>14.851423180458127</c:v>
                </c:pt>
                <c:pt idx="164">
                  <c:v>15.295929733562168</c:v>
                </c:pt>
                <c:pt idx="165">
                  <c:v>15.252218796635352</c:v>
                </c:pt>
                <c:pt idx="166">
                  <c:v>15.879966871340143</c:v>
                </c:pt>
                <c:pt idx="167">
                  <c:v>16.135297603867212</c:v>
                </c:pt>
                <c:pt idx="168">
                  <c:v>15.649617423206195</c:v>
                </c:pt>
                <c:pt idx="169">
                  <c:v>15.079398401170872</c:v>
                </c:pt>
                <c:pt idx="170">
                  <c:v>15.077899350791352</c:v>
                </c:pt>
                <c:pt idx="171">
                  <c:v>13.228586631182996</c:v>
                </c:pt>
                <c:pt idx="172">
                  <c:v>13.651200904449771</c:v>
                </c:pt>
                <c:pt idx="173">
                  <c:v>12.153803166533624</c:v>
                </c:pt>
                <c:pt idx="174">
                  <c:v>11.57429032112297</c:v>
                </c:pt>
                <c:pt idx="175">
                  <c:v>11.07504877125038</c:v>
                </c:pt>
                <c:pt idx="176">
                  <c:v>11.08752005931407</c:v>
                </c:pt>
                <c:pt idx="177">
                  <c:v>12.394513118903083</c:v>
                </c:pt>
                <c:pt idx="178">
                  <c:v>12.768805446933289</c:v>
                </c:pt>
                <c:pt idx="179">
                  <c:v>12.314756495743849</c:v>
                </c:pt>
                <c:pt idx="180">
                  <c:v>12.164942854302129</c:v>
                </c:pt>
                <c:pt idx="181">
                  <c:v>11.725312143479044</c:v>
                </c:pt>
                <c:pt idx="182">
                  <c:v>11.822638056505347</c:v>
                </c:pt>
                <c:pt idx="183">
                  <c:v>11.796602380349491</c:v>
                </c:pt>
                <c:pt idx="184">
                  <c:v>10.866690926213041</c:v>
                </c:pt>
                <c:pt idx="185">
                  <c:v>10.939588634425899</c:v>
                </c:pt>
                <c:pt idx="186">
                  <c:v>10.373358687682432</c:v>
                </c:pt>
                <c:pt idx="187">
                  <c:v>10.101811305112133</c:v>
                </c:pt>
                <c:pt idx="188">
                  <c:v>10.148793835405504</c:v>
                </c:pt>
                <c:pt idx="189">
                  <c:v>11.08686379299904</c:v>
                </c:pt>
                <c:pt idx="190">
                  <c:v>11.714566215518136</c:v>
                </c:pt>
                <c:pt idx="191">
                  <c:v>12.603294769456379</c:v>
                </c:pt>
                <c:pt idx="192">
                  <c:v>12.138702311905913</c:v>
                </c:pt>
                <c:pt idx="193">
                  <c:v>11.958660705654692</c:v>
                </c:pt>
                <c:pt idx="194">
                  <c:v>12.556818787639523</c:v>
                </c:pt>
                <c:pt idx="195">
                  <c:v>13.037733073662915</c:v>
                </c:pt>
                <c:pt idx="196">
                  <c:v>12.945244899449698</c:v>
                </c:pt>
                <c:pt idx="197">
                  <c:v>11.296753033976437</c:v>
                </c:pt>
                <c:pt idx="198">
                  <c:v>11.023713865020468</c:v>
                </c:pt>
                <c:pt idx="199">
                  <c:v>11.485613641024392</c:v>
                </c:pt>
                <c:pt idx="200">
                  <c:v>11.481460114737487</c:v>
                </c:pt>
                <c:pt idx="201">
                  <c:v>11.390661328705905</c:v>
                </c:pt>
                <c:pt idx="202">
                  <c:v>11.079988076981241</c:v>
                </c:pt>
                <c:pt idx="203">
                  <c:v>11.056129438869617</c:v>
                </c:pt>
                <c:pt idx="204">
                  <c:v>11.108960523492607</c:v>
                </c:pt>
                <c:pt idx="205">
                  <c:v>11.061820676512086</c:v>
                </c:pt>
                <c:pt idx="206">
                  <c:v>11.107405919972361</c:v>
                </c:pt>
                <c:pt idx="207">
                  <c:v>11.533650908622127</c:v>
                </c:pt>
                <c:pt idx="208">
                  <c:v>11.511712164431813</c:v>
                </c:pt>
                <c:pt idx="209">
                  <c:v>10.456905853492136</c:v>
                </c:pt>
                <c:pt idx="210">
                  <c:v>9.808998098017172</c:v>
                </c:pt>
                <c:pt idx="211">
                  <c:v>7.9673150839508438</c:v>
                </c:pt>
                <c:pt idx="212">
                  <c:v>8.3581777246374251</c:v>
                </c:pt>
                <c:pt idx="213">
                  <c:v>8.3073806097195586</c:v>
                </c:pt>
                <c:pt idx="214">
                  <c:v>7.4491142982573502</c:v>
                </c:pt>
                <c:pt idx="215">
                  <c:v>6.6855402363788716</c:v>
                </c:pt>
                <c:pt idx="216">
                  <c:v>6.7539543282995309</c:v>
                </c:pt>
                <c:pt idx="217">
                  <c:v>6.3404871661018536</c:v>
                </c:pt>
                <c:pt idx="218">
                  <c:v>6.7703399695823903</c:v>
                </c:pt>
                <c:pt idx="219">
                  <c:v>6.201883349794806</c:v>
                </c:pt>
                <c:pt idx="220">
                  <c:v>6.2469404696258195</c:v>
                </c:pt>
                <c:pt idx="221">
                  <c:v>6.2810109877868179</c:v>
                </c:pt>
                <c:pt idx="222">
                  <c:v>7.9478368934254418</c:v>
                </c:pt>
                <c:pt idx="223">
                  <c:v>7.8783932602247111</c:v>
                </c:pt>
                <c:pt idx="224">
                  <c:v>7.7240526270148786</c:v>
                </c:pt>
                <c:pt idx="225">
                  <c:v>7.9867916220478801</c:v>
                </c:pt>
                <c:pt idx="226">
                  <c:v>7.8853337547017057</c:v>
                </c:pt>
                <c:pt idx="227">
                  <c:v>7.3473187010687102</c:v>
                </c:pt>
                <c:pt idx="228">
                  <c:v>7.4721177497462463</c:v>
                </c:pt>
                <c:pt idx="229">
                  <c:v>7.4724657832276122</c:v>
                </c:pt>
                <c:pt idx="230">
                  <c:v>8.0164150778943757</c:v>
                </c:pt>
                <c:pt idx="231">
                  <c:v>8.1678125859804442</c:v>
                </c:pt>
                <c:pt idx="232">
                  <c:v>7.8723513248507153</c:v>
                </c:pt>
                <c:pt idx="233">
                  <c:v>7.9651697679329283</c:v>
                </c:pt>
                <c:pt idx="234">
                  <c:v>8.4565365605047962</c:v>
                </c:pt>
                <c:pt idx="235">
                  <c:v>8.4608069342335419</c:v>
                </c:pt>
                <c:pt idx="236">
                  <c:v>9.1832275021582745</c:v>
                </c:pt>
                <c:pt idx="237">
                  <c:v>9.7495882054902907</c:v>
                </c:pt>
                <c:pt idx="238">
                  <c:v>9.4363993443816732</c:v>
                </c:pt>
                <c:pt idx="239">
                  <c:v>9.7843419243262524</c:v>
                </c:pt>
                <c:pt idx="240">
                  <c:v>9.7457642384290981</c:v>
                </c:pt>
                <c:pt idx="241">
                  <c:v>9.7972159745073739</c:v>
                </c:pt>
                <c:pt idx="242">
                  <c:v>8.6612108073527008</c:v>
                </c:pt>
                <c:pt idx="243">
                  <c:v>8.7787863260322592</c:v>
                </c:pt>
                <c:pt idx="244">
                  <c:v>8.7671468900448346</c:v>
                </c:pt>
                <c:pt idx="245">
                  <c:v>9.1912596171519318</c:v>
                </c:pt>
                <c:pt idx="246">
                  <c:v>9.7737150664735406</c:v>
                </c:pt>
                <c:pt idx="247">
                  <c:v>9.515583967737788</c:v>
                </c:pt>
                <c:pt idx="248">
                  <c:v>9.76594526330571</c:v>
                </c:pt>
                <c:pt idx="249">
                  <c:v>9.7643724740986926</c:v>
                </c:pt>
                <c:pt idx="250">
                  <c:v>9.2434771136492309</c:v>
                </c:pt>
                <c:pt idx="251">
                  <c:v>9.8582169577961913</c:v>
                </c:pt>
                <c:pt idx="252">
                  <c:v>10.552570483436815</c:v>
                </c:pt>
                <c:pt idx="253">
                  <c:v>10.653588242508135</c:v>
                </c:pt>
                <c:pt idx="254">
                  <c:v>10.317463885794806</c:v>
                </c:pt>
                <c:pt idx="255">
                  <c:v>10.30862504241848</c:v>
                </c:pt>
                <c:pt idx="256">
                  <c:v>9.8876516714722644</c:v>
                </c:pt>
                <c:pt idx="257">
                  <c:v>9.4058687638828502</c:v>
                </c:pt>
                <c:pt idx="258">
                  <c:v>9.3834332522944734</c:v>
                </c:pt>
                <c:pt idx="259">
                  <c:v>9.0531414798097654</c:v>
                </c:pt>
                <c:pt idx="260">
                  <c:v>9.0742622205592749</c:v>
                </c:pt>
                <c:pt idx="261">
                  <c:v>8.970238769177703</c:v>
                </c:pt>
                <c:pt idx="262">
                  <c:v>8.792245162518233</c:v>
                </c:pt>
                <c:pt idx="263">
                  <c:v>8.8418037132805907</c:v>
                </c:pt>
                <c:pt idx="264">
                  <c:v>9.0600627876694944</c:v>
                </c:pt>
                <c:pt idx="265">
                  <c:v>8.4727604497411377</c:v>
                </c:pt>
                <c:pt idx="266">
                  <c:v>7.5142570744872996</c:v>
                </c:pt>
                <c:pt idx="267">
                  <c:v>7.7189812181393265</c:v>
                </c:pt>
                <c:pt idx="268">
                  <c:v>6.9421950091893132</c:v>
                </c:pt>
                <c:pt idx="269">
                  <c:v>6.89705929321992</c:v>
                </c:pt>
                <c:pt idx="270">
                  <c:v>7.4555002381488338</c:v>
                </c:pt>
                <c:pt idx="271">
                  <c:v>6.9414453323228189</c:v>
                </c:pt>
                <c:pt idx="272">
                  <c:v>8.4329908005454772</c:v>
                </c:pt>
                <c:pt idx="273">
                  <c:v>8.424314359916238</c:v>
                </c:pt>
                <c:pt idx="274">
                  <c:v>8.6138838865791314</c:v>
                </c:pt>
                <c:pt idx="275">
                  <c:v>8.6798657925758249</c:v>
                </c:pt>
                <c:pt idx="276">
                  <c:v>8.233562885633539</c:v>
                </c:pt>
                <c:pt idx="277">
                  <c:v>8.9689610137840141</c:v>
                </c:pt>
                <c:pt idx="278">
                  <c:v>10.173406152462562</c:v>
                </c:pt>
                <c:pt idx="279">
                  <c:v>10.17844054461208</c:v>
                </c:pt>
                <c:pt idx="280">
                  <c:v>10.424897953066633</c:v>
                </c:pt>
                <c:pt idx="281">
                  <c:v>10.423035642068204</c:v>
                </c:pt>
                <c:pt idx="282">
                  <c:v>10.822814693151535</c:v>
                </c:pt>
                <c:pt idx="283">
                  <c:v>10.870492068115073</c:v>
                </c:pt>
                <c:pt idx="284">
                  <c:v>10.765226933794722</c:v>
                </c:pt>
                <c:pt idx="285">
                  <c:v>11.213870652879734</c:v>
                </c:pt>
                <c:pt idx="286">
                  <c:v>11.203752450658845</c:v>
                </c:pt>
                <c:pt idx="287">
                  <c:v>11.283585533582164</c:v>
                </c:pt>
                <c:pt idx="288">
                  <c:v>11.300337476711915</c:v>
                </c:pt>
                <c:pt idx="289">
                  <c:v>11.45651756983581</c:v>
                </c:pt>
                <c:pt idx="290">
                  <c:v>10.927132934055441</c:v>
                </c:pt>
                <c:pt idx="291">
                  <c:v>10.936932290025373</c:v>
                </c:pt>
                <c:pt idx="292">
                  <c:v>9.3786525233982907</c:v>
                </c:pt>
                <c:pt idx="293">
                  <c:v>9.2378763283314242</c:v>
                </c:pt>
                <c:pt idx="294">
                  <c:v>9.1388262359768255</c:v>
                </c:pt>
                <c:pt idx="295">
                  <c:v>9.0005741132577679</c:v>
                </c:pt>
                <c:pt idx="296">
                  <c:v>9.2298326859500737</c:v>
                </c:pt>
                <c:pt idx="297">
                  <c:v>8.0046448285833218</c:v>
                </c:pt>
                <c:pt idx="298">
                  <c:v>7.1157912170596669</c:v>
                </c:pt>
                <c:pt idx="299">
                  <c:v>7.1777392230991017</c:v>
                </c:pt>
                <c:pt idx="300">
                  <c:v>7.2534417771740305</c:v>
                </c:pt>
                <c:pt idx="301">
                  <c:v>7.3716128861613859</c:v>
                </c:pt>
                <c:pt idx="302">
                  <c:v>7.3672814112271281</c:v>
                </c:pt>
                <c:pt idx="303">
                  <c:v>7.6237798696107726</c:v>
                </c:pt>
                <c:pt idx="304">
                  <c:v>7.7221483992201554</c:v>
                </c:pt>
                <c:pt idx="305">
                  <c:v>6.6707485029325282</c:v>
                </c:pt>
                <c:pt idx="306">
                  <c:v>6.5885609793078981</c:v>
                </c:pt>
                <c:pt idx="307">
                  <c:v>6.3998525506686086</c:v>
                </c:pt>
                <c:pt idx="308">
                  <c:v>6.3002362131260599</c:v>
                </c:pt>
                <c:pt idx="309">
                  <c:v>6.0099084878335001</c:v>
                </c:pt>
                <c:pt idx="310">
                  <c:v>6.1528602781568091</c:v>
                </c:pt>
                <c:pt idx="311">
                  <c:v>6.1579726320309449</c:v>
                </c:pt>
                <c:pt idx="312">
                  <c:v>6.1966669210789966</c:v>
                </c:pt>
                <c:pt idx="313">
                  <c:v>6.0408542791774416</c:v>
                </c:pt>
                <c:pt idx="314">
                  <c:v>5.9035048375616093</c:v>
                </c:pt>
                <c:pt idx="315">
                  <c:v>6.2129827380014326</c:v>
                </c:pt>
                <c:pt idx="316">
                  <c:v>5.8688088624318668</c:v>
                </c:pt>
                <c:pt idx="317">
                  <c:v>6.9943398766054852</c:v>
                </c:pt>
                <c:pt idx="318">
                  <c:v>6.8693765533644262</c:v>
                </c:pt>
                <c:pt idx="319">
                  <c:v>6.7099613209825062</c:v>
                </c:pt>
                <c:pt idx="320">
                  <c:v>6.37732629711393</c:v>
                </c:pt>
                <c:pt idx="321">
                  <c:v>6.7459485043551215</c:v>
                </c:pt>
                <c:pt idx="322">
                  <c:v>6.1866780692637064</c:v>
                </c:pt>
                <c:pt idx="323">
                  <c:v>6.400482621468834</c:v>
                </c:pt>
                <c:pt idx="324">
                  <c:v>6.3720775243836494</c:v>
                </c:pt>
                <c:pt idx="325">
                  <c:v>6.7896837477861869</c:v>
                </c:pt>
                <c:pt idx="326">
                  <c:v>6.7737819242630488</c:v>
                </c:pt>
                <c:pt idx="327">
                  <c:v>6.7518122959891196</c:v>
                </c:pt>
                <c:pt idx="328">
                  <c:v>6.7253759620178748</c:v>
                </c:pt>
                <c:pt idx="329">
                  <c:v>7.0816260554211903</c:v>
                </c:pt>
                <c:pt idx="330">
                  <c:v>6.8777604538572579</c:v>
                </c:pt>
                <c:pt idx="331">
                  <c:v>7.052600227056252</c:v>
                </c:pt>
                <c:pt idx="332">
                  <c:v>7.0535869148185979</c:v>
                </c:pt>
                <c:pt idx="333">
                  <c:v>7.0484816714374707</c:v>
                </c:pt>
                <c:pt idx="334">
                  <c:v>7.1143252817437288</c:v>
                </c:pt>
                <c:pt idx="335">
                  <c:v>7.0057610724410555</c:v>
                </c:pt>
                <c:pt idx="336">
                  <c:v>6.9135822291430582</c:v>
                </c:pt>
                <c:pt idx="337">
                  <c:v>6.0692345035330133</c:v>
                </c:pt>
                <c:pt idx="338">
                  <c:v>6.1598762792931314</c:v>
                </c:pt>
                <c:pt idx="339">
                  <c:v>6.3429144885110409</c:v>
                </c:pt>
                <c:pt idx="340">
                  <c:v>6.3231910114556102</c:v>
                </c:pt>
                <c:pt idx="341">
                  <c:v>5.8285368889864069</c:v>
                </c:pt>
                <c:pt idx="342">
                  <c:v>5.7816419350544299</c:v>
                </c:pt>
                <c:pt idx="343">
                  <c:v>5.2161126958954318</c:v>
                </c:pt>
                <c:pt idx="344">
                  <c:v>5.0050529294326171</c:v>
                </c:pt>
                <c:pt idx="345">
                  <c:v>5.2107664655670014</c:v>
                </c:pt>
                <c:pt idx="346">
                  <c:v>5.1583161450762676</c:v>
                </c:pt>
                <c:pt idx="347">
                  <c:v>4.987724992304245</c:v>
                </c:pt>
                <c:pt idx="348">
                  <c:v>5.0798350130943319</c:v>
                </c:pt>
                <c:pt idx="349">
                  <c:v>4.8554856993148539</c:v>
                </c:pt>
                <c:pt idx="350">
                  <c:v>4.7072666466927764</c:v>
                </c:pt>
                <c:pt idx="351">
                  <c:v>4.6930625948924112</c:v>
                </c:pt>
                <c:pt idx="352">
                  <c:v>4.6982826155400534</c:v>
                </c:pt>
                <c:pt idx="353">
                  <c:v>4.713777523735815</c:v>
                </c:pt>
                <c:pt idx="354">
                  <c:v>4.4785071057752184</c:v>
                </c:pt>
                <c:pt idx="355">
                  <c:v>4.4813854106695059</c:v>
                </c:pt>
                <c:pt idx="356">
                  <c:v>4.4845208117364983</c:v>
                </c:pt>
                <c:pt idx="357">
                  <c:v>4.4813936518249795</c:v>
                </c:pt>
                <c:pt idx="358">
                  <c:v>4.1322411908596735</c:v>
                </c:pt>
                <c:pt idx="359">
                  <c:v>4.1526282551020319</c:v>
                </c:pt>
                <c:pt idx="360">
                  <c:v>4.214538860919455</c:v>
                </c:pt>
                <c:pt idx="361">
                  <c:v>4.378937823314959</c:v>
                </c:pt>
                <c:pt idx="362">
                  <c:v>4.6481500033601311</c:v>
                </c:pt>
                <c:pt idx="363">
                  <c:v>4.4508520639628104</c:v>
                </c:pt>
                <c:pt idx="364">
                  <c:v>4.579227644961172</c:v>
                </c:pt>
                <c:pt idx="365">
                  <c:v>4.1669011324852532</c:v>
                </c:pt>
                <c:pt idx="366">
                  <c:v>4.3566639139709178</c:v>
                </c:pt>
                <c:pt idx="367">
                  <c:v>4.4998236515716084</c:v>
                </c:pt>
                <c:pt idx="368">
                  <c:v>4.9017512282365709</c:v>
                </c:pt>
                <c:pt idx="369">
                  <c:v>5.6847844444353939</c:v>
                </c:pt>
                <c:pt idx="370">
                  <c:v>6.0108294693259356</c:v>
                </c:pt>
                <c:pt idx="371">
                  <c:v>6.0372228275375424</c:v>
                </c:pt>
                <c:pt idx="372">
                  <c:v>6.0227331474673118</c:v>
                </c:pt>
                <c:pt idx="373">
                  <c:v>6.0174212112831329</c:v>
                </c:pt>
                <c:pt idx="374">
                  <c:v>5.9696895636706424</c:v>
                </c:pt>
                <c:pt idx="375">
                  <c:v>6.2637927568681793</c:v>
                </c:pt>
                <c:pt idx="376">
                  <c:v>6.4257188066417212</c:v>
                </c:pt>
                <c:pt idx="377">
                  <c:v>6.4255599327679835</c:v>
                </c:pt>
                <c:pt idx="378">
                  <c:v>6.4271252408694144</c:v>
                </c:pt>
                <c:pt idx="379">
                  <c:v>6.2062977766660872</c:v>
                </c:pt>
                <c:pt idx="380">
                  <c:v>6.1650282030387586</c:v>
                </c:pt>
                <c:pt idx="381">
                  <c:v>5.9426411164492396</c:v>
                </c:pt>
                <c:pt idx="382">
                  <c:v>5.8471613903434285</c:v>
                </c:pt>
                <c:pt idx="383">
                  <c:v>5.7601472111991194</c:v>
                </c:pt>
                <c:pt idx="384">
                  <c:v>5.7403409176320928</c:v>
                </c:pt>
                <c:pt idx="385">
                  <c:v>5.7005519685199841</c:v>
                </c:pt>
                <c:pt idx="386">
                  <c:v>5.1169790807578464</c:v>
                </c:pt>
                <c:pt idx="387">
                  <c:v>5.5441245151150493</c:v>
                </c:pt>
                <c:pt idx="388">
                  <c:v>5.3364478156906374</c:v>
                </c:pt>
                <c:pt idx="389">
                  <c:v>4.5917035457062756</c:v>
                </c:pt>
                <c:pt idx="390">
                  <c:v>3.9840057709829133</c:v>
                </c:pt>
                <c:pt idx="391">
                  <c:v>4.777361758064913</c:v>
                </c:pt>
                <c:pt idx="392">
                  <c:v>4.6834790526551915</c:v>
                </c:pt>
                <c:pt idx="393">
                  <c:v>4.6375391127028323</c:v>
                </c:pt>
                <c:pt idx="394">
                  <c:v>4.7443536929901668</c:v>
                </c:pt>
                <c:pt idx="395">
                  <c:v>4.4698240614143669</c:v>
                </c:pt>
                <c:pt idx="396">
                  <c:v>4.3671975852175819</c:v>
                </c:pt>
                <c:pt idx="397">
                  <c:v>4.401891977336776</c:v>
                </c:pt>
                <c:pt idx="398">
                  <c:v>4.4492787389590349</c:v>
                </c:pt>
                <c:pt idx="399">
                  <c:v>5.3140517583781115</c:v>
                </c:pt>
                <c:pt idx="400">
                  <c:v>5.3131748596029684</c:v>
                </c:pt>
                <c:pt idx="401">
                  <c:v>5.3002791261956341</c:v>
                </c:pt>
                <c:pt idx="402">
                  <c:v>5.3271749355609623</c:v>
                </c:pt>
                <c:pt idx="403">
                  <c:v>5.2533886247267532</c:v>
                </c:pt>
                <c:pt idx="404">
                  <c:v>5.3909130048056246</c:v>
                </c:pt>
                <c:pt idx="405">
                  <c:v>5.5223910146011326</c:v>
                </c:pt>
                <c:pt idx="406">
                  <c:v>5.6105089916890263</c:v>
                </c:pt>
                <c:pt idx="407">
                  <c:v>6.3352987390295601</c:v>
                </c:pt>
                <c:pt idx="408">
                  <c:v>6.3454695679405315</c:v>
                </c:pt>
                <c:pt idx="409">
                  <c:v>6.2557396142963215</c:v>
                </c:pt>
                <c:pt idx="410">
                  <c:v>6.2680643749408826</c:v>
                </c:pt>
                <c:pt idx="411">
                  <c:v>5.6848990595126754</c:v>
                </c:pt>
                <c:pt idx="412">
                  <c:v>5.9976644805638433</c:v>
                </c:pt>
                <c:pt idx="413">
                  <c:v>6.2512514828936103</c:v>
                </c:pt>
                <c:pt idx="414">
                  <c:v>6.1501350149879714</c:v>
                </c:pt>
                <c:pt idx="415">
                  <c:v>6.4350975966435264</c:v>
                </c:pt>
                <c:pt idx="416">
                  <c:v>6.4337864804615963</c:v>
                </c:pt>
                <c:pt idx="417">
                  <c:v>6.4117388069796055</c:v>
                </c:pt>
                <c:pt idx="418">
                  <c:v>6.4444613795197645</c:v>
                </c:pt>
                <c:pt idx="419">
                  <c:v>5.9217727558086777</c:v>
                </c:pt>
                <c:pt idx="420">
                  <c:v>5.9841594525726887</c:v>
                </c:pt>
                <c:pt idx="421">
                  <c:v>5.9624557267155147</c:v>
                </c:pt>
                <c:pt idx="422">
                  <c:v>5.9756142063864441</c:v>
                </c:pt>
                <c:pt idx="423">
                  <c:v>6.2654848368153004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79-994B-8326-A63B3123A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1009215"/>
        <c:axId val="1663124175"/>
      </c:lineChart>
      <c:catAx>
        <c:axId val="16511315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51117935"/>
        <c:crosses val="autoZero"/>
        <c:auto val="1"/>
        <c:lblAlgn val="ctr"/>
        <c:lblOffset val="100"/>
        <c:tickLblSkip val="100"/>
        <c:tickMarkSkip val="100"/>
        <c:noMultiLvlLbl val="0"/>
      </c:catAx>
      <c:valAx>
        <c:axId val="165111793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0" cap="none" baseline="0">
                    <a:solidFill>
                      <a:sysClr val="windowText" lastClr="000000"/>
                    </a:solidFill>
                  </a:rPr>
                  <a:t>Stock price (in USD)</a:t>
                </a:r>
                <a:endParaRPr lang="en-US" sz="1600" b="0" baseline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1877310064144014E-2"/>
              <c:y val="0.325076101065117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51131519"/>
        <c:crosses val="autoZero"/>
        <c:crossBetween val="between"/>
      </c:valAx>
      <c:valAx>
        <c:axId val="1663124175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0" cap="none" baseline="0">
                    <a:solidFill>
                      <a:sysClr val="windowText" lastClr="000000"/>
                    </a:solidFill>
                  </a:rPr>
                  <a:t>Volatility (in %)</a:t>
                </a:r>
              </a:p>
            </c:rich>
          </c:tx>
          <c:layout>
            <c:manualLayout>
              <c:xMode val="edge"/>
              <c:yMode val="edge"/>
              <c:x val="0.94851995475531115"/>
              <c:y val="0.36727730086530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61009215"/>
        <c:crosses val="max"/>
        <c:crossBetween val="between"/>
      </c:valAx>
      <c:catAx>
        <c:axId val="166100921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631241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EA5CC05-85CC-F34E-B1D9-B78E8DB2A848}">
  <sheetPr/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8E73C6-C4FA-CF42-9639-62006380646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F7474-6C04-A647-91AA-E69B25943A63}">
  <dimension ref="A1:I453"/>
  <sheetViews>
    <sheetView tabSelected="1" workbookViewId="0"/>
  </sheetViews>
  <sheetFormatPr baseColWidth="10" defaultRowHeight="15.6" x14ac:dyDescent="0.3"/>
  <cols>
    <col min="1" max="7" width="12.59765625" customWidth="1"/>
  </cols>
  <sheetData>
    <row r="1" spans="1:9" ht="18" x14ac:dyDescent="0.35">
      <c r="A1" s="2" t="s">
        <v>280</v>
      </c>
    </row>
    <row r="3" spans="1:9" x14ac:dyDescent="0.3">
      <c r="A3" t="s">
        <v>0</v>
      </c>
      <c r="B3" s="1">
        <v>43862</v>
      </c>
    </row>
    <row r="4" spans="1:9" x14ac:dyDescent="0.3">
      <c r="A4" t="s">
        <v>1</v>
      </c>
      <c r="B4" s="1">
        <v>44357</v>
      </c>
    </row>
    <row r="6" spans="1:9" x14ac:dyDescent="0.3">
      <c r="A6" t="s">
        <v>278</v>
      </c>
      <c r="B6" t="s">
        <v>279</v>
      </c>
    </row>
    <row r="8" spans="1:9" x14ac:dyDescent="0.3">
      <c r="A8" s="3" t="s">
        <v>2</v>
      </c>
      <c r="B8" s="4" t="s">
        <v>272</v>
      </c>
      <c r="C8" s="4" t="s">
        <v>273</v>
      </c>
      <c r="D8" s="4" t="s">
        <v>274</v>
      </c>
      <c r="E8" s="4" t="s">
        <v>275</v>
      </c>
      <c r="F8" s="4" t="s">
        <v>277</v>
      </c>
      <c r="G8" s="4" t="s">
        <v>276</v>
      </c>
      <c r="I8" t="s">
        <v>281</v>
      </c>
    </row>
    <row r="9" spans="1:9" x14ac:dyDescent="0.3">
      <c r="A9" s="5">
        <v>43862</v>
      </c>
      <c r="B9" s="4">
        <v>74.06</v>
      </c>
      <c r="C9" s="4">
        <v>75.150000000000006</v>
      </c>
      <c r="D9" s="4">
        <v>73.798000000000002</v>
      </c>
      <c r="E9" s="4">
        <v>73.412999999999997</v>
      </c>
      <c r="F9" s="4"/>
      <c r="G9" s="4"/>
    </row>
    <row r="10" spans="1:9" x14ac:dyDescent="0.3">
      <c r="A10" s="5">
        <v>43891</v>
      </c>
      <c r="B10" s="4">
        <v>74.287999999999997</v>
      </c>
      <c r="C10" s="4">
        <v>75.144999999999996</v>
      </c>
      <c r="D10" s="4">
        <v>74.125</v>
      </c>
      <c r="E10" s="4">
        <v>75.087999999999994</v>
      </c>
      <c r="F10" s="6">
        <f t="shared" ref="F10:F73" si="0">(E10-E9)/E9</f>
        <v>2.2816122485118401E-2</v>
      </c>
      <c r="G10" s="4"/>
    </row>
    <row r="11" spans="1:9" x14ac:dyDescent="0.3">
      <c r="A11" s="5">
        <v>43983</v>
      </c>
      <c r="B11" s="4">
        <v>73.447999999999993</v>
      </c>
      <c r="C11" s="4">
        <v>74.989999999999995</v>
      </c>
      <c r="D11" s="4">
        <v>73.188000000000002</v>
      </c>
      <c r="E11" s="4">
        <v>74.358000000000004</v>
      </c>
      <c r="F11" s="6">
        <f t="shared" si="0"/>
        <v>-9.7219262731726742E-3</v>
      </c>
      <c r="G11" s="4"/>
    </row>
    <row r="12" spans="1:9" x14ac:dyDescent="0.3">
      <c r="A12" s="5">
        <v>44013</v>
      </c>
      <c r="B12" s="4">
        <v>74.959999999999994</v>
      </c>
      <c r="C12" s="4">
        <v>75.224999999999994</v>
      </c>
      <c r="D12" s="4">
        <v>74.37</v>
      </c>
      <c r="E12" s="4">
        <v>74.95</v>
      </c>
      <c r="F12" s="6">
        <f t="shared" si="0"/>
        <v>7.9614836332337971E-3</v>
      </c>
      <c r="G12" s="4"/>
    </row>
    <row r="13" spans="1:9" x14ac:dyDescent="0.3">
      <c r="A13" s="5">
        <v>44044</v>
      </c>
      <c r="B13" s="4">
        <v>74.290000000000006</v>
      </c>
      <c r="C13" s="4">
        <v>76.11</v>
      </c>
      <c r="D13" s="4">
        <v>74.289000000000001</v>
      </c>
      <c r="E13" s="4">
        <v>74.597999999999999</v>
      </c>
      <c r="F13" s="6">
        <f t="shared" si="0"/>
        <v>-4.6964643095397446E-3</v>
      </c>
      <c r="G13" s="4"/>
    </row>
    <row r="14" spans="1:9" x14ac:dyDescent="0.3">
      <c r="A14" s="5">
        <v>44075</v>
      </c>
      <c r="B14" s="4">
        <v>76.808999999999997</v>
      </c>
      <c r="C14" s="4">
        <v>77.608000000000004</v>
      </c>
      <c r="D14" s="4">
        <v>76.55</v>
      </c>
      <c r="E14" s="4">
        <v>75.798000000000002</v>
      </c>
      <c r="F14" s="6">
        <f t="shared" si="0"/>
        <v>1.6086222150727941E-2</v>
      </c>
      <c r="G14" s="4"/>
    </row>
    <row r="15" spans="1:9" x14ac:dyDescent="0.3">
      <c r="A15" s="5">
        <v>44105</v>
      </c>
      <c r="B15" s="4">
        <v>77.650000000000006</v>
      </c>
      <c r="C15" s="4">
        <v>78.168000000000006</v>
      </c>
      <c r="D15" s="4">
        <v>77.063000000000002</v>
      </c>
      <c r="E15" s="4">
        <v>77.408000000000001</v>
      </c>
      <c r="F15" s="6">
        <f t="shared" si="0"/>
        <v>2.1240665980632727E-2</v>
      </c>
      <c r="G15" s="4"/>
    </row>
    <row r="16" spans="1:9" x14ac:dyDescent="0.3">
      <c r="A16" s="3" t="s">
        <v>117</v>
      </c>
      <c r="B16" s="4">
        <v>77.91</v>
      </c>
      <c r="C16" s="4">
        <v>79.268000000000001</v>
      </c>
      <c r="D16" s="4">
        <v>77.787999999999997</v>
      </c>
      <c r="E16" s="4">
        <v>77.582999999999998</v>
      </c>
      <c r="F16" s="6">
        <f t="shared" si="0"/>
        <v>2.2607482430756142E-3</v>
      </c>
      <c r="G16" s="4"/>
    </row>
    <row r="17" spans="1:7" x14ac:dyDescent="0.3">
      <c r="A17" s="3" t="s">
        <v>118</v>
      </c>
      <c r="B17" s="4">
        <v>79.174999999999997</v>
      </c>
      <c r="C17" s="4">
        <v>79.393000000000001</v>
      </c>
      <c r="D17" s="4">
        <v>78.043000000000006</v>
      </c>
      <c r="E17" s="4">
        <v>79.239999999999995</v>
      </c>
      <c r="F17" s="6">
        <f t="shared" si="0"/>
        <v>2.1357771676784817E-2</v>
      </c>
      <c r="G17" s="4"/>
    </row>
    <row r="18" spans="1:7" x14ac:dyDescent="0.3">
      <c r="A18" s="3" t="s">
        <v>119</v>
      </c>
      <c r="B18" s="4">
        <v>77.962999999999994</v>
      </c>
      <c r="C18" s="4">
        <v>78.875</v>
      </c>
      <c r="D18" s="4">
        <v>77.388000000000005</v>
      </c>
      <c r="E18" s="4">
        <v>78.17</v>
      </c>
      <c r="F18" s="6">
        <f t="shared" si="0"/>
        <v>-1.3503281171125609E-2</v>
      </c>
      <c r="G18" s="4"/>
    </row>
    <row r="19" spans="1:7" x14ac:dyDescent="0.3">
      <c r="A19" s="3" t="s">
        <v>120</v>
      </c>
      <c r="B19" s="4">
        <v>78.397000000000006</v>
      </c>
      <c r="C19" s="4">
        <v>78.924999999999997</v>
      </c>
      <c r="D19" s="4">
        <v>78.022000000000006</v>
      </c>
      <c r="E19" s="4">
        <v>77.834999999999994</v>
      </c>
      <c r="F19" s="6">
        <f t="shared" si="0"/>
        <v>-4.2855315338366116E-3</v>
      </c>
      <c r="G19" s="4"/>
    </row>
    <row r="20" spans="1:7" x14ac:dyDescent="0.3">
      <c r="A20" s="3" t="s">
        <v>121</v>
      </c>
      <c r="B20" s="4">
        <v>79.067999999999998</v>
      </c>
      <c r="C20" s="4">
        <v>79.685000000000002</v>
      </c>
      <c r="D20" s="4">
        <v>78.75</v>
      </c>
      <c r="E20" s="4">
        <v>78.81</v>
      </c>
      <c r="F20" s="6">
        <f t="shared" si="0"/>
        <v>1.2526498361919556E-2</v>
      </c>
      <c r="G20" s="4"/>
    </row>
    <row r="21" spans="1:7" x14ac:dyDescent="0.3">
      <c r="A21" s="3" t="s">
        <v>122</v>
      </c>
      <c r="B21" s="4">
        <v>79.298000000000002</v>
      </c>
      <c r="C21" s="4">
        <v>79.754999999999995</v>
      </c>
      <c r="D21" s="4">
        <v>79</v>
      </c>
      <c r="E21" s="4">
        <v>79.683000000000007</v>
      </c>
      <c r="F21" s="6">
        <f t="shared" si="0"/>
        <v>1.1077274457556206E-2</v>
      </c>
      <c r="G21" s="4"/>
    </row>
    <row r="22" spans="1:7" x14ac:dyDescent="0.3">
      <c r="A22" s="3" t="s">
        <v>123</v>
      </c>
      <c r="B22" s="4">
        <v>79.644999999999996</v>
      </c>
      <c r="C22" s="4">
        <v>79.998000000000005</v>
      </c>
      <c r="D22" s="4">
        <v>79.328000000000003</v>
      </c>
      <c r="E22" s="4">
        <v>79.143000000000001</v>
      </c>
      <c r="F22" s="6">
        <f t="shared" si="0"/>
        <v>-6.7768532811265415E-3</v>
      </c>
      <c r="G22" s="4"/>
    </row>
    <row r="23" spans="1:7" x14ac:dyDescent="0.3">
      <c r="A23" s="3" t="s">
        <v>124</v>
      </c>
      <c r="B23" s="4">
        <v>79.48</v>
      </c>
      <c r="C23" s="4">
        <v>79.89</v>
      </c>
      <c r="D23" s="4">
        <v>78.912999999999997</v>
      </c>
      <c r="E23" s="4">
        <v>79.424999999999997</v>
      </c>
      <c r="F23" s="6">
        <f t="shared" si="0"/>
        <v>3.5631704635911764E-3</v>
      </c>
      <c r="G23" s="4"/>
    </row>
    <row r="24" spans="1:7" x14ac:dyDescent="0.3">
      <c r="A24" s="3" t="s">
        <v>125</v>
      </c>
      <c r="B24" s="4">
        <v>80.063000000000002</v>
      </c>
      <c r="C24" s="4">
        <v>80.832999999999998</v>
      </c>
      <c r="D24" s="4">
        <v>79.38</v>
      </c>
      <c r="E24" s="4">
        <v>79.808000000000007</v>
      </c>
      <c r="F24" s="6">
        <f t="shared" si="0"/>
        <v>4.8221592697514611E-3</v>
      </c>
      <c r="G24" s="4"/>
    </row>
    <row r="25" spans="1:7" x14ac:dyDescent="0.3">
      <c r="A25" s="3" t="s">
        <v>126</v>
      </c>
      <c r="B25" s="4">
        <v>77.515000000000001</v>
      </c>
      <c r="C25" s="4">
        <v>77.942999999999998</v>
      </c>
      <c r="D25" s="4">
        <v>76.22</v>
      </c>
      <c r="E25" s="4">
        <v>79.578000000000003</v>
      </c>
      <c r="F25" s="6">
        <f t="shared" si="0"/>
        <v>-2.8819165998396645E-3</v>
      </c>
      <c r="G25" s="4"/>
    </row>
    <row r="26" spans="1:7" x14ac:dyDescent="0.3">
      <c r="A26" s="3" t="s">
        <v>127</v>
      </c>
      <c r="B26" s="4">
        <v>78.150000000000006</v>
      </c>
      <c r="C26" s="4">
        <v>79.599999999999994</v>
      </c>
      <c r="D26" s="4">
        <v>78.048000000000002</v>
      </c>
      <c r="E26" s="4">
        <v>77.238</v>
      </c>
      <c r="F26" s="6">
        <f t="shared" si="0"/>
        <v>-2.940511196561868E-2</v>
      </c>
      <c r="G26" s="4"/>
    </row>
    <row r="27" spans="1:7" x14ac:dyDescent="0.3">
      <c r="A27" s="3" t="s">
        <v>128</v>
      </c>
      <c r="B27" s="4">
        <v>81.113</v>
      </c>
      <c r="C27" s="4">
        <v>81.962999999999994</v>
      </c>
      <c r="D27" s="4">
        <v>80.344999999999999</v>
      </c>
      <c r="E27" s="4">
        <v>79.423000000000002</v>
      </c>
      <c r="F27" s="6">
        <f t="shared" si="0"/>
        <v>2.8289184080374976E-2</v>
      </c>
      <c r="G27" s="4"/>
    </row>
    <row r="28" spans="1:7" x14ac:dyDescent="0.3">
      <c r="A28" s="3" t="s">
        <v>129</v>
      </c>
      <c r="B28" s="4">
        <v>80.135999999999996</v>
      </c>
      <c r="C28" s="4">
        <v>81.022000000000006</v>
      </c>
      <c r="D28" s="4">
        <v>79.688000000000002</v>
      </c>
      <c r="E28" s="4">
        <v>81.084999999999994</v>
      </c>
      <c r="F28" s="6">
        <f t="shared" si="0"/>
        <v>2.0925928257557531E-2</v>
      </c>
      <c r="G28" s="4"/>
    </row>
    <row r="29" spans="1:7" x14ac:dyDescent="0.3">
      <c r="A29" s="3" t="s">
        <v>130</v>
      </c>
      <c r="B29" s="4">
        <v>80.233000000000004</v>
      </c>
      <c r="C29" s="4">
        <v>80.67</v>
      </c>
      <c r="D29" s="4">
        <v>77.072999999999993</v>
      </c>
      <c r="E29" s="4">
        <v>80.968000000000004</v>
      </c>
      <c r="F29" s="6">
        <f t="shared" si="0"/>
        <v>-1.442930258370725E-3</v>
      </c>
      <c r="G29" s="4">
        <f>100*20^0.5*STDEV(F10:F29)</f>
        <v>6.5252674238363628</v>
      </c>
    </row>
    <row r="30" spans="1:7" x14ac:dyDescent="0.3">
      <c r="A30" s="5">
        <v>43892</v>
      </c>
      <c r="B30" s="4">
        <v>76.075000000000003</v>
      </c>
      <c r="C30" s="4">
        <v>78.373000000000005</v>
      </c>
      <c r="D30" s="4">
        <v>75.555000000000007</v>
      </c>
      <c r="E30" s="4">
        <v>77.378</v>
      </c>
      <c r="F30" s="6">
        <f t="shared" si="0"/>
        <v>-4.4338504100385374E-2</v>
      </c>
      <c r="G30" s="4">
        <f t="shared" ref="G30:G93" si="1">100*20^0.5*STDEV(F11:F30)</f>
        <v>7.9059167195647486</v>
      </c>
    </row>
    <row r="31" spans="1:7" x14ac:dyDescent="0.3">
      <c r="A31" s="5">
        <v>43923</v>
      </c>
      <c r="B31" s="4">
        <v>78.828000000000003</v>
      </c>
      <c r="C31" s="4">
        <v>79.91</v>
      </c>
      <c r="D31" s="4">
        <v>78.409000000000006</v>
      </c>
      <c r="E31" s="4">
        <v>77.165000000000006</v>
      </c>
      <c r="F31" s="6">
        <f t="shared" si="0"/>
        <v>-2.7527204114863898E-3</v>
      </c>
      <c r="G31" s="4">
        <f t="shared" si="1"/>
        <v>7.8307277604819348</v>
      </c>
    </row>
    <row r="32" spans="1:7" x14ac:dyDescent="0.3">
      <c r="A32" s="5">
        <v>43953</v>
      </c>
      <c r="B32" s="4">
        <v>80.88</v>
      </c>
      <c r="C32" s="4">
        <v>81.19</v>
      </c>
      <c r="D32" s="4">
        <v>79.738</v>
      </c>
      <c r="E32" s="4">
        <v>79.712999999999994</v>
      </c>
      <c r="F32" s="6">
        <f t="shared" si="0"/>
        <v>3.3020151623145047E-2</v>
      </c>
      <c r="G32" s="4">
        <f t="shared" si="1"/>
        <v>8.4109404141030168</v>
      </c>
    </row>
    <row r="33" spans="1:7" x14ac:dyDescent="0.3">
      <c r="A33" s="5">
        <v>43984</v>
      </c>
      <c r="B33" s="4">
        <v>80.643000000000001</v>
      </c>
      <c r="C33" s="4">
        <v>81.305000000000007</v>
      </c>
      <c r="D33" s="4">
        <v>80.066000000000003</v>
      </c>
      <c r="E33" s="4">
        <v>80.363</v>
      </c>
      <c r="F33" s="6">
        <f t="shared" si="0"/>
        <v>8.1542533840152261E-3</v>
      </c>
      <c r="G33" s="4">
        <f t="shared" si="1"/>
        <v>8.381187908628835</v>
      </c>
    </row>
    <row r="34" spans="1:7" x14ac:dyDescent="0.3">
      <c r="A34" s="5">
        <v>44014</v>
      </c>
      <c r="B34" s="4">
        <v>80.593000000000004</v>
      </c>
      <c r="C34" s="4">
        <v>80.849999999999994</v>
      </c>
      <c r="D34" s="4">
        <v>79.5</v>
      </c>
      <c r="E34" s="4">
        <v>81.302999999999997</v>
      </c>
      <c r="F34" s="6">
        <f t="shared" si="0"/>
        <v>1.1696925201896366E-2</v>
      </c>
      <c r="G34" s="4">
        <f t="shared" si="1"/>
        <v>8.3252985936157771</v>
      </c>
    </row>
    <row r="35" spans="1:7" x14ac:dyDescent="0.3">
      <c r="A35" s="5">
        <v>44106</v>
      </c>
      <c r="B35" s="4">
        <v>78.545000000000002</v>
      </c>
      <c r="C35" s="4">
        <v>80.388000000000005</v>
      </c>
      <c r="D35" s="4">
        <v>78.462999999999994</v>
      </c>
      <c r="E35" s="4">
        <v>80.007000000000005</v>
      </c>
      <c r="F35" s="6">
        <f t="shared" si="0"/>
        <v>-1.5940371204014519E-2</v>
      </c>
      <c r="G35" s="4">
        <f t="shared" si="1"/>
        <v>8.3298912628212918</v>
      </c>
    </row>
    <row r="36" spans="1:7" x14ac:dyDescent="0.3">
      <c r="A36" s="5">
        <v>44137</v>
      </c>
      <c r="B36" s="4">
        <v>80.900000000000006</v>
      </c>
      <c r="C36" s="4">
        <v>80.974999999999994</v>
      </c>
      <c r="D36" s="4">
        <v>79.677999999999997</v>
      </c>
      <c r="E36" s="4">
        <v>80.388000000000005</v>
      </c>
      <c r="F36" s="6">
        <f t="shared" si="0"/>
        <v>4.7620833177097026E-3</v>
      </c>
      <c r="G36" s="4">
        <f t="shared" si="1"/>
        <v>8.3350436221952915</v>
      </c>
    </row>
    <row r="37" spans="1:7" x14ac:dyDescent="0.3">
      <c r="A37" s="5">
        <v>44167</v>
      </c>
      <c r="B37" s="4">
        <v>80.367999999999995</v>
      </c>
      <c r="C37" s="4">
        <v>81.805000000000007</v>
      </c>
      <c r="D37" s="4">
        <v>80.367999999999995</v>
      </c>
      <c r="E37" s="4">
        <v>79.903000000000006</v>
      </c>
      <c r="F37" s="6">
        <f t="shared" si="0"/>
        <v>-6.0332387918594736E-3</v>
      </c>
      <c r="G37" s="4">
        <f t="shared" si="1"/>
        <v>8.1105042450894924</v>
      </c>
    </row>
    <row r="38" spans="1:7" x14ac:dyDescent="0.3">
      <c r="A38" s="3" t="s">
        <v>131</v>
      </c>
      <c r="B38" s="4">
        <v>81.048000000000002</v>
      </c>
      <c r="C38" s="4">
        <v>81.555000000000007</v>
      </c>
      <c r="D38" s="4">
        <v>80.837999999999994</v>
      </c>
      <c r="E38" s="4">
        <v>81.8</v>
      </c>
      <c r="F38" s="6">
        <f t="shared" si="0"/>
        <v>2.374128630965034E-2</v>
      </c>
      <c r="G38" s="4">
        <f t="shared" si="1"/>
        <v>8.2833583822399923</v>
      </c>
    </row>
    <row r="39" spans="1:7" x14ac:dyDescent="0.3">
      <c r="A39" s="3" t="s">
        <v>132</v>
      </c>
      <c r="B39" s="4">
        <v>81.185000000000002</v>
      </c>
      <c r="C39" s="4">
        <v>81.495000000000005</v>
      </c>
      <c r="D39" s="4">
        <v>80.712999999999994</v>
      </c>
      <c r="E39" s="4">
        <v>81.218000000000004</v>
      </c>
      <c r="F39" s="6">
        <f t="shared" si="0"/>
        <v>-7.1149144254277954E-3</v>
      </c>
      <c r="G39" s="4">
        <f t="shared" si="1"/>
        <v>8.3123077292136056</v>
      </c>
    </row>
    <row r="40" spans="1:7" x14ac:dyDescent="0.3">
      <c r="A40" s="3" t="s">
        <v>133</v>
      </c>
      <c r="B40" s="4">
        <v>78.84</v>
      </c>
      <c r="C40" s="4">
        <v>79.938000000000002</v>
      </c>
      <c r="D40" s="4">
        <v>78.653000000000006</v>
      </c>
      <c r="E40" s="4">
        <v>81.238</v>
      </c>
      <c r="F40" s="6">
        <f t="shared" si="0"/>
        <v>2.4625083109650596E-4</v>
      </c>
      <c r="G40" s="4">
        <f t="shared" si="1"/>
        <v>8.2436181888816762</v>
      </c>
    </row>
    <row r="41" spans="1:7" x14ac:dyDescent="0.3">
      <c r="A41" s="3" t="s">
        <v>134</v>
      </c>
      <c r="B41" s="4">
        <v>80</v>
      </c>
      <c r="C41" s="4">
        <v>81.143000000000001</v>
      </c>
      <c r="D41" s="4">
        <v>80</v>
      </c>
      <c r="E41" s="4">
        <v>79.75</v>
      </c>
      <c r="F41" s="6">
        <f t="shared" si="0"/>
        <v>-1.8316551367586593E-2</v>
      </c>
      <c r="G41" s="4">
        <f t="shared" si="1"/>
        <v>8.4132270011041967</v>
      </c>
    </row>
    <row r="42" spans="1:7" x14ac:dyDescent="0.3">
      <c r="A42" s="3" t="s">
        <v>135</v>
      </c>
      <c r="B42" s="4">
        <v>80.658000000000001</v>
      </c>
      <c r="C42" s="4">
        <v>81.162999999999997</v>
      </c>
      <c r="D42" s="4">
        <v>79.552999999999997</v>
      </c>
      <c r="E42" s="4">
        <v>80.905000000000001</v>
      </c>
      <c r="F42" s="6">
        <f t="shared" si="0"/>
        <v>1.448275862068967E-2</v>
      </c>
      <c r="G42" s="4">
        <f t="shared" si="1"/>
        <v>8.4955623190075329</v>
      </c>
    </row>
    <row r="43" spans="1:7" x14ac:dyDescent="0.3">
      <c r="A43" s="3" t="s">
        <v>136</v>
      </c>
      <c r="B43" s="4">
        <v>79.655000000000001</v>
      </c>
      <c r="C43" s="4">
        <v>80.113</v>
      </c>
      <c r="D43" s="4">
        <v>77.625</v>
      </c>
      <c r="E43" s="4">
        <v>80.075000000000003</v>
      </c>
      <c r="F43" s="6">
        <f t="shared" si="0"/>
        <v>-1.0258945677028593E-2</v>
      </c>
      <c r="G43" s="4">
        <f t="shared" si="1"/>
        <v>8.5684845386749569</v>
      </c>
    </row>
    <row r="44" spans="1:7" x14ac:dyDescent="0.3">
      <c r="A44" s="3" t="s">
        <v>137</v>
      </c>
      <c r="B44" s="4">
        <v>74.314999999999998</v>
      </c>
      <c r="C44" s="4">
        <v>76.045000000000002</v>
      </c>
      <c r="D44" s="4">
        <v>72.308000000000007</v>
      </c>
      <c r="E44" s="4">
        <v>78.263000000000005</v>
      </c>
      <c r="F44" s="6">
        <f t="shared" si="0"/>
        <v>-2.2628785513580989E-2</v>
      </c>
      <c r="G44" s="4">
        <f t="shared" si="1"/>
        <v>8.8602752092356525</v>
      </c>
    </row>
    <row r="45" spans="1:7" x14ac:dyDescent="0.3">
      <c r="A45" s="3" t="s">
        <v>138</v>
      </c>
      <c r="B45" s="4">
        <v>75.238</v>
      </c>
      <c r="C45" s="4">
        <v>75.632000000000005</v>
      </c>
      <c r="D45" s="4">
        <v>71.533000000000001</v>
      </c>
      <c r="E45" s="4">
        <v>74.545000000000002</v>
      </c>
      <c r="F45" s="6">
        <f t="shared" si="0"/>
        <v>-4.7506484545698523E-2</v>
      </c>
      <c r="G45" s="4">
        <f t="shared" si="1"/>
        <v>10.019156947394118</v>
      </c>
    </row>
    <row r="46" spans="1:7" x14ac:dyDescent="0.3">
      <c r="A46" s="3" t="s">
        <v>139</v>
      </c>
      <c r="B46" s="4">
        <v>71.632000000000005</v>
      </c>
      <c r="C46" s="4">
        <v>74.47</v>
      </c>
      <c r="D46" s="4">
        <v>71.625</v>
      </c>
      <c r="E46" s="4">
        <v>72.02</v>
      </c>
      <c r="F46" s="6">
        <f t="shared" si="0"/>
        <v>-3.3872157757059568E-2</v>
      </c>
      <c r="G46" s="4">
        <f t="shared" si="1"/>
        <v>10.152058659491534</v>
      </c>
    </row>
    <row r="47" spans="1:7" x14ac:dyDescent="0.3">
      <c r="A47" s="3" t="s">
        <v>140</v>
      </c>
      <c r="B47" s="4">
        <v>70.275000000000006</v>
      </c>
      <c r="C47" s="4">
        <v>71.5</v>
      </c>
      <c r="D47" s="4">
        <v>68.239999999999995</v>
      </c>
      <c r="E47" s="4">
        <v>73.162999999999997</v>
      </c>
      <c r="F47" s="6">
        <f t="shared" si="0"/>
        <v>1.5870591502360466E-2</v>
      </c>
      <c r="G47" s="4">
        <f t="shared" si="1"/>
        <v>9.8164279292699259</v>
      </c>
    </row>
    <row r="48" spans="1:7" x14ac:dyDescent="0.3">
      <c r="A48" s="3" t="s">
        <v>141</v>
      </c>
      <c r="B48" s="4">
        <v>64.314999999999998</v>
      </c>
      <c r="C48" s="4">
        <v>69.602999999999994</v>
      </c>
      <c r="D48" s="4">
        <v>64.093000000000004</v>
      </c>
      <c r="E48" s="4">
        <v>68.38</v>
      </c>
      <c r="F48" s="6">
        <f t="shared" si="0"/>
        <v>-6.5374574580047307E-2</v>
      </c>
      <c r="G48" s="4">
        <f t="shared" si="1"/>
        <v>11.215973974034167</v>
      </c>
    </row>
    <row r="49" spans="1:7" x14ac:dyDescent="0.3">
      <c r="A49" s="5">
        <v>43864</v>
      </c>
      <c r="B49" s="4">
        <v>70.569999999999993</v>
      </c>
      <c r="C49" s="4">
        <v>75.36</v>
      </c>
      <c r="D49" s="4">
        <v>69.430000000000007</v>
      </c>
      <c r="E49" s="4">
        <v>68.34</v>
      </c>
      <c r="F49" s="6">
        <f t="shared" si="0"/>
        <v>-5.849663644339287E-4</v>
      </c>
      <c r="G49" s="4">
        <f t="shared" si="1"/>
        <v>11.221725631492633</v>
      </c>
    </row>
    <row r="50" spans="1:7" x14ac:dyDescent="0.3">
      <c r="A50" s="5">
        <v>43893</v>
      </c>
      <c r="B50" s="4">
        <v>75.918000000000006</v>
      </c>
      <c r="C50" s="4">
        <v>76</v>
      </c>
      <c r="D50" s="4">
        <v>71.45</v>
      </c>
      <c r="E50" s="4">
        <v>74.703000000000003</v>
      </c>
      <c r="F50" s="6">
        <f t="shared" si="0"/>
        <v>9.3107989464442487E-2</v>
      </c>
      <c r="G50" s="4">
        <f t="shared" si="1"/>
        <v>14.49450270435034</v>
      </c>
    </row>
    <row r="51" spans="1:7" x14ac:dyDescent="0.3">
      <c r="A51" s="5">
        <v>43924</v>
      </c>
      <c r="B51" s="4">
        <v>74.11</v>
      </c>
      <c r="C51" s="4">
        <v>75.849999999999994</v>
      </c>
      <c r="D51" s="4">
        <v>73.283000000000001</v>
      </c>
      <c r="E51" s="4">
        <v>72.33</v>
      </c>
      <c r="F51" s="6">
        <f t="shared" si="0"/>
        <v>-3.1765792538452332E-2</v>
      </c>
      <c r="G51" s="4">
        <f t="shared" si="1"/>
        <v>14.812725971158608</v>
      </c>
    </row>
    <row r="52" spans="1:7" x14ac:dyDescent="0.3">
      <c r="A52" s="5">
        <v>43954</v>
      </c>
      <c r="B52" s="4">
        <v>73.88</v>
      </c>
      <c r="C52" s="4">
        <v>74.888000000000005</v>
      </c>
      <c r="D52" s="4">
        <v>72.852999999999994</v>
      </c>
      <c r="E52" s="4">
        <v>75.685000000000002</v>
      </c>
      <c r="F52" s="6">
        <f t="shared" si="0"/>
        <v>4.6384626019632294E-2</v>
      </c>
      <c r="G52" s="4">
        <f t="shared" si="1"/>
        <v>15.207152728274901</v>
      </c>
    </row>
    <row r="53" spans="1:7" x14ac:dyDescent="0.3">
      <c r="A53" s="5">
        <v>43985</v>
      </c>
      <c r="B53" s="4">
        <v>70.5</v>
      </c>
      <c r="C53" s="4">
        <v>72.704999999999998</v>
      </c>
      <c r="D53" s="4">
        <v>70.308000000000007</v>
      </c>
      <c r="E53" s="4">
        <v>73.23</v>
      </c>
      <c r="F53" s="6">
        <f t="shared" si="0"/>
        <v>-3.2437074717579416E-2</v>
      </c>
      <c r="G53" s="4">
        <f t="shared" si="1"/>
        <v>15.46014555308043</v>
      </c>
    </row>
    <row r="54" spans="1:7" x14ac:dyDescent="0.3">
      <c r="A54" s="5">
        <v>44077</v>
      </c>
      <c r="B54" s="4">
        <v>65.938000000000002</v>
      </c>
      <c r="C54" s="4">
        <v>69.522000000000006</v>
      </c>
      <c r="D54" s="4">
        <v>65.75</v>
      </c>
      <c r="E54" s="4">
        <v>72.257000000000005</v>
      </c>
      <c r="F54" s="6">
        <f t="shared" si="0"/>
        <v>-1.3286904274204547E-2</v>
      </c>
      <c r="G54" s="4">
        <f t="shared" si="1"/>
        <v>15.393546911806979</v>
      </c>
    </row>
    <row r="55" spans="1:7" x14ac:dyDescent="0.3">
      <c r="A55" s="5">
        <v>44107</v>
      </c>
      <c r="B55" s="4">
        <v>69.284999999999997</v>
      </c>
      <c r="C55" s="4">
        <v>71.61</v>
      </c>
      <c r="D55" s="4">
        <v>67.343000000000004</v>
      </c>
      <c r="E55" s="4">
        <v>66.543000000000006</v>
      </c>
      <c r="F55" s="6">
        <f t="shared" si="0"/>
        <v>-7.9078843572249036E-2</v>
      </c>
      <c r="G55" s="4">
        <f t="shared" si="1"/>
        <v>17.056803941298995</v>
      </c>
    </row>
    <row r="56" spans="1:7" x14ac:dyDescent="0.3">
      <c r="A56" s="5">
        <v>44138</v>
      </c>
      <c r="B56" s="4">
        <v>69.347999999999999</v>
      </c>
      <c r="C56" s="4">
        <v>70.305000000000007</v>
      </c>
      <c r="D56" s="4">
        <v>67.965000000000003</v>
      </c>
      <c r="E56" s="4">
        <v>71.334999999999994</v>
      </c>
      <c r="F56" s="6">
        <f t="shared" si="0"/>
        <v>7.201358520054682E-2</v>
      </c>
      <c r="G56" s="4">
        <f t="shared" si="1"/>
        <v>18.839191392598671</v>
      </c>
    </row>
    <row r="57" spans="1:7" x14ac:dyDescent="0.3">
      <c r="A57" s="5">
        <v>44168</v>
      </c>
      <c r="B57" s="4">
        <v>63.984999999999999</v>
      </c>
      <c r="C57" s="4">
        <v>67.5</v>
      </c>
      <c r="D57" s="4">
        <v>62</v>
      </c>
      <c r="E57" s="4">
        <v>68.858000000000004</v>
      </c>
      <c r="F57" s="6">
        <f t="shared" si="0"/>
        <v>-3.472348776897722E-2</v>
      </c>
      <c r="G57" s="4">
        <f t="shared" si="1"/>
        <v>19.07085919380846</v>
      </c>
    </row>
    <row r="58" spans="1:7" x14ac:dyDescent="0.3">
      <c r="A58" s="3" t="s">
        <v>142</v>
      </c>
      <c r="B58" s="4">
        <v>66.222999999999999</v>
      </c>
      <c r="C58" s="4">
        <v>69.98</v>
      </c>
      <c r="D58" s="4">
        <v>63.238</v>
      </c>
      <c r="E58" s="4">
        <v>62.058</v>
      </c>
      <c r="F58" s="6">
        <f t="shared" si="0"/>
        <v>-9.8753957419617233E-2</v>
      </c>
      <c r="G58" s="4">
        <f t="shared" si="1"/>
        <v>20.87148089363086</v>
      </c>
    </row>
    <row r="59" spans="1:7" x14ac:dyDescent="0.3">
      <c r="A59" s="3" t="s">
        <v>143</v>
      </c>
      <c r="B59" s="4">
        <v>60.488</v>
      </c>
      <c r="C59" s="4">
        <v>64.77</v>
      </c>
      <c r="D59" s="4">
        <v>60</v>
      </c>
      <c r="E59" s="4">
        <v>69.492999999999995</v>
      </c>
      <c r="F59" s="6">
        <f t="shared" si="0"/>
        <v>0.11980727706339224</v>
      </c>
      <c r="G59" s="4">
        <f t="shared" si="1"/>
        <v>24.73016359782547</v>
      </c>
    </row>
    <row r="60" spans="1:7" x14ac:dyDescent="0.3">
      <c r="A60" s="3" t="s">
        <v>144</v>
      </c>
      <c r="B60" s="4">
        <v>61.878</v>
      </c>
      <c r="C60" s="4">
        <v>64.403000000000006</v>
      </c>
      <c r="D60" s="4">
        <v>59.6</v>
      </c>
      <c r="E60" s="4">
        <v>60.552999999999997</v>
      </c>
      <c r="F60" s="6">
        <f t="shared" si="0"/>
        <v>-0.12864605068136356</v>
      </c>
      <c r="G60" s="4">
        <f t="shared" si="1"/>
        <v>27.565525695131068</v>
      </c>
    </row>
    <row r="61" spans="1:7" x14ac:dyDescent="0.3">
      <c r="A61" s="3" t="s">
        <v>145</v>
      </c>
      <c r="B61" s="4">
        <v>59.942999999999998</v>
      </c>
      <c r="C61" s="4">
        <v>62.5</v>
      </c>
      <c r="D61" s="4">
        <v>59.28</v>
      </c>
      <c r="E61" s="4">
        <v>63.215000000000003</v>
      </c>
      <c r="F61" s="6">
        <f t="shared" si="0"/>
        <v>4.3961488282991866E-2</v>
      </c>
      <c r="G61" s="4">
        <f t="shared" si="1"/>
        <v>28.131522715452043</v>
      </c>
    </row>
    <row r="62" spans="1:7" x14ac:dyDescent="0.3">
      <c r="A62" s="3" t="s">
        <v>146</v>
      </c>
      <c r="B62" s="4">
        <v>61.845999999999997</v>
      </c>
      <c r="C62" s="4">
        <v>63.21</v>
      </c>
      <c r="D62" s="4">
        <v>60.652999999999999</v>
      </c>
      <c r="E62" s="4">
        <v>61.667999999999999</v>
      </c>
      <c r="F62" s="6">
        <f t="shared" si="0"/>
        <v>-2.4472039863956404E-2</v>
      </c>
      <c r="G62" s="4">
        <f t="shared" si="1"/>
        <v>28.049138204570685</v>
      </c>
    </row>
    <row r="63" spans="1:7" x14ac:dyDescent="0.3">
      <c r="A63" s="3" t="s">
        <v>147</v>
      </c>
      <c r="B63" s="4">
        <v>61.795000000000002</v>
      </c>
      <c r="C63" s="4">
        <v>62.957999999999998</v>
      </c>
      <c r="D63" s="4">
        <v>57</v>
      </c>
      <c r="E63" s="4">
        <v>61.195</v>
      </c>
      <c r="F63" s="6">
        <f t="shared" si="0"/>
        <v>-7.670104430174466E-3</v>
      </c>
      <c r="G63" s="4">
        <f t="shared" si="1"/>
        <v>28.051647569313083</v>
      </c>
    </row>
    <row r="64" spans="1:7" x14ac:dyDescent="0.3">
      <c r="A64" s="3" t="s">
        <v>148</v>
      </c>
      <c r="B64" s="4">
        <v>57.02</v>
      </c>
      <c r="C64" s="4">
        <v>57.125</v>
      </c>
      <c r="D64" s="4">
        <v>53.152999999999999</v>
      </c>
      <c r="E64" s="4">
        <v>57.31</v>
      </c>
      <c r="F64" s="6">
        <f t="shared" si="0"/>
        <v>-6.3485578887163954E-2</v>
      </c>
      <c r="G64" s="4">
        <f t="shared" si="1"/>
        <v>28.516221049893748</v>
      </c>
    </row>
    <row r="65" spans="1:7" x14ac:dyDescent="0.3">
      <c r="A65" s="3" t="s">
        <v>149</v>
      </c>
      <c r="B65" s="4">
        <v>59.09</v>
      </c>
      <c r="C65" s="4">
        <v>61.923000000000002</v>
      </c>
      <c r="D65" s="4">
        <v>58.575000000000003</v>
      </c>
      <c r="E65" s="4">
        <v>56.093000000000004</v>
      </c>
      <c r="F65" s="6">
        <f t="shared" si="0"/>
        <v>-2.1235386494503555E-2</v>
      </c>
      <c r="G65" s="4">
        <f t="shared" si="1"/>
        <v>28.306935165408902</v>
      </c>
    </row>
    <row r="66" spans="1:7" x14ac:dyDescent="0.3">
      <c r="A66" s="3" t="s">
        <v>150</v>
      </c>
      <c r="B66" s="4">
        <v>62.688000000000002</v>
      </c>
      <c r="C66" s="4">
        <v>64.563000000000002</v>
      </c>
      <c r="D66" s="4">
        <v>61.075000000000003</v>
      </c>
      <c r="E66" s="4">
        <v>61.72</v>
      </c>
      <c r="F66" s="6">
        <f t="shared" si="0"/>
        <v>0.10031554739450546</v>
      </c>
      <c r="G66" s="4">
        <f t="shared" si="1"/>
        <v>30.334075455508305</v>
      </c>
    </row>
    <row r="67" spans="1:7" x14ac:dyDescent="0.3">
      <c r="A67" s="3" t="s">
        <v>151</v>
      </c>
      <c r="B67" s="4">
        <v>61.63</v>
      </c>
      <c r="C67" s="4">
        <v>64.67</v>
      </c>
      <c r="D67" s="4">
        <v>61.59</v>
      </c>
      <c r="E67" s="4">
        <v>61.38</v>
      </c>
      <c r="F67" s="6">
        <f t="shared" si="0"/>
        <v>-5.5087491898897657E-3</v>
      </c>
      <c r="G67" s="4">
        <f t="shared" si="1"/>
        <v>30.250735019499722</v>
      </c>
    </row>
    <row r="68" spans="1:7" x14ac:dyDescent="0.3">
      <c r="A68" s="3" t="s">
        <v>152</v>
      </c>
      <c r="B68" s="4">
        <v>63.188000000000002</v>
      </c>
      <c r="C68" s="4">
        <v>63.968000000000004</v>
      </c>
      <c r="D68" s="4">
        <v>61.762999999999998</v>
      </c>
      <c r="E68" s="4">
        <v>64.61</v>
      </c>
      <c r="F68" s="6">
        <f t="shared" si="0"/>
        <v>5.2623004235907406E-2</v>
      </c>
      <c r="G68" s="4">
        <f t="shared" si="1"/>
        <v>30.137441962717148</v>
      </c>
    </row>
    <row r="69" spans="1:7" x14ac:dyDescent="0.3">
      <c r="A69" s="3" t="s">
        <v>153</v>
      </c>
      <c r="B69" s="4">
        <v>62.685000000000002</v>
      </c>
      <c r="C69" s="4">
        <v>63.88</v>
      </c>
      <c r="D69" s="4">
        <v>62.35</v>
      </c>
      <c r="E69" s="4">
        <v>61.935000000000002</v>
      </c>
      <c r="F69" s="6">
        <f t="shared" si="0"/>
        <v>-4.1402259712118826E-2</v>
      </c>
      <c r="G69" s="4">
        <f t="shared" si="1"/>
        <v>30.411368437885905</v>
      </c>
    </row>
    <row r="70" spans="1:7" x14ac:dyDescent="0.3">
      <c r="A70" s="3" t="s">
        <v>154</v>
      </c>
      <c r="B70" s="4">
        <v>63.9</v>
      </c>
      <c r="C70" s="4">
        <v>65.623000000000005</v>
      </c>
      <c r="D70" s="4">
        <v>63</v>
      </c>
      <c r="E70" s="4">
        <v>63.703000000000003</v>
      </c>
      <c r="F70" s="6">
        <f t="shared" si="0"/>
        <v>2.8546056349398573E-2</v>
      </c>
      <c r="G70" s="4">
        <f t="shared" si="1"/>
        <v>28.918756952638187</v>
      </c>
    </row>
    <row r="71" spans="1:7" x14ac:dyDescent="0.3">
      <c r="A71" s="5">
        <v>43834</v>
      </c>
      <c r="B71" s="4">
        <v>61.625</v>
      </c>
      <c r="C71" s="4">
        <v>62.18</v>
      </c>
      <c r="D71" s="4">
        <v>59.783000000000001</v>
      </c>
      <c r="E71" s="4">
        <v>63.573</v>
      </c>
      <c r="F71" s="6">
        <f t="shared" si="0"/>
        <v>-2.0407202172582541E-3</v>
      </c>
      <c r="G71" s="4">
        <f t="shared" si="1"/>
        <v>28.791825449684953</v>
      </c>
    </row>
    <row r="72" spans="1:7" x14ac:dyDescent="0.3">
      <c r="A72" s="5">
        <v>43865</v>
      </c>
      <c r="B72" s="4">
        <v>60.085000000000001</v>
      </c>
      <c r="C72" s="4">
        <v>61.287999999999997</v>
      </c>
      <c r="D72" s="4">
        <v>59.225000000000001</v>
      </c>
      <c r="E72" s="4">
        <v>60.228000000000002</v>
      </c>
      <c r="F72" s="6">
        <f t="shared" si="0"/>
        <v>-5.2616676891133009E-2</v>
      </c>
      <c r="G72" s="4">
        <f t="shared" si="1"/>
        <v>28.653464030308136</v>
      </c>
    </row>
    <row r="73" spans="1:7" x14ac:dyDescent="0.3">
      <c r="A73" s="5">
        <v>43894</v>
      </c>
      <c r="B73" s="4">
        <v>60.7</v>
      </c>
      <c r="C73" s="4">
        <v>61.424999999999997</v>
      </c>
      <c r="D73" s="4">
        <v>59.744</v>
      </c>
      <c r="E73" s="4">
        <v>61.232999999999997</v>
      </c>
      <c r="F73" s="6">
        <f t="shared" si="0"/>
        <v>1.6686590954373304E-2</v>
      </c>
      <c r="G73" s="4">
        <f t="shared" si="1"/>
        <v>28.658899268682649</v>
      </c>
    </row>
    <row r="74" spans="1:7" x14ac:dyDescent="0.3">
      <c r="A74" s="5">
        <v>43986</v>
      </c>
      <c r="B74" s="4">
        <v>62.725000000000001</v>
      </c>
      <c r="C74" s="4">
        <v>65.778000000000006</v>
      </c>
      <c r="D74" s="4">
        <v>62.344999999999999</v>
      </c>
      <c r="E74" s="4">
        <v>60.353000000000002</v>
      </c>
      <c r="F74" s="6">
        <f t="shared" ref="F74:F137" si="2">(E74-E73)/E73</f>
        <v>-1.4371335717668503E-2</v>
      </c>
      <c r="G74" s="4">
        <f t="shared" si="1"/>
        <v>28.661629001547432</v>
      </c>
    </row>
    <row r="75" spans="1:7" x14ac:dyDescent="0.3">
      <c r="A75" s="5">
        <v>44016</v>
      </c>
      <c r="B75" s="4">
        <v>67.7</v>
      </c>
      <c r="C75" s="4">
        <v>67.924999999999997</v>
      </c>
      <c r="D75" s="4">
        <v>64.75</v>
      </c>
      <c r="E75" s="4">
        <v>65.617999999999995</v>
      </c>
      <c r="F75" s="6">
        <f t="shared" si="2"/>
        <v>8.7236757079184019E-2</v>
      </c>
      <c r="G75" s="4">
        <f t="shared" si="1"/>
        <v>29.081459899044006</v>
      </c>
    </row>
    <row r="76" spans="1:7" x14ac:dyDescent="0.3">
      <c r="A76" s="5">
        <v>44047</v>
      </c>
      <c r="B76" s="4">
        <v>65.685000000000002</v>
      </c>
      <c r="C76" s="4">
        <v>66.843000000000004</v>
      </c>
      <c r="D76" s="4">
        <v>65.308000000000007</v>
      </c>
      <c r="E76" s="4">
        <v>64.858000000000004</v>
      </c>
      <c r="F76" s="6">
        <f t="shared" si="2"/>
        <v>-1.1582187814319104E-2</v>
      </c>
      <c r="G76" s="4">
        <f t="shared" si="1"/>
        <v>28.128054546157376</v>
      </c>
    </row>
    <row r="77" spans="1:7" x14ac:dyDescent="0.3">
      <c r="A77" s="5">
        <v>44078</v>
      </c>
      <c r="B77" s="4">
        <v>67.174999999999997</v>
      </c>
      <c r="C77" s="4">
        <v>67.518000000000001</v>
      </c>
      <c r="D77" s="4">
        <v>66.174999999999997</v>
      </c>
      <c r="E77" s="4">
        <v>66.518000000000001</v>
      </c>
      <c r="F77" s="6">
        <f t="shared" si="2"/>
        <v>2.559437540473028E-2</v>
      </c>
      <c r="G77" s="4">
        <f t="shared" si="1"/>
        <v>28.055595269059918</v>
      </c>
    </row>
    <row r="78" spans="1:7" x14ac:dyDescent="0.3">
      <c r="A78" s="3" t="s">
        <v>155</v>
      </c>
      <c r="B78" s="4">
        <v>67.078000000000003</v>
      </c>
      <c r="C78" s="4">
        <v>68.424999999999997</v>
      </c>
      <c r="D78" s="4">
        <v>66.457999999999998</v>
      </c>
      <c r="E78" s="4">
        <v>66.998000000000005</v>
      </c>
      <c r="F78" s="6">
        <f t="shared" si="2"/>
        <v>7.2160918849033945E-3</v>
      </c>
      <c r="G78" s="4">
        <f t="shared" si="1"/>
        <v>26.053116307894467</v>
      </c>
    </row>
    <row r="79" spans="1:7" x14ac:dyDescent="0.3">
      <c r="A79" s="3" t="s">
        <v>156</v>
      </c>
      <c r="B79" s="4">
        <v>70</v>
      </c>
      <c r="C79" s="4">
        <v>72.063000000000002</v>
      </c>
      <c r="D79" s="4">
        <v>69.513000000000005</v>
      </c>
      <c r="E79" s="4">
        <v>68.313000000000002</v>
      </c>
      <c r="F79" s="6">
        <f t="shared" si="2"/>
        <v>1.9627451565718344E-2</v>
      </c>
      <c r="G79" s="4">
        <f t="shared" si="1"/>
        <v>23.193428341088314</v>
      </c>
    </row>
    <row r="80" spans="1:7" x14ac:dyDescent="0.3">
      <c r="A80" s="3" t="s">
        <v>157</v>
      </c>
      <c r="B80" s="4">
        <v>70.599999999999994</v>
      </c>
      <c r="C80" s="4">
        <v>71.582999999999998</v>
      </c>
      <c r="D80" s="4">
        <v>70.158000000000001</v>
      </c>
      <c r="E80" s="4">
        <v>71.763000000000005</v>
      </c>
      <c r="F80" s="6">
        <f t="shared" si="2"/>
        <v>5.0502832550173508E-2</v>
      </c>
      <c r="G80" s="4">
        <f t="shared" si="1"/>
        <v>19.288017522905506</v>
      </c>
    </row>
    <row r="81" spans="1:7" x14ac:dyDescent="0.3">
      <c r="A81" s="3" t="s">
        <v>158</v>
      </c>
      <c r="B81" s="4">
        <v>71.844999999999999</v>
      </c>
      <c r="C81" s="4">
        <v>72.049000000000007</v>
      </c>
      <c r="D81" s="4">
        <v>70.587999999999994</v>
      </c>
      <c r="E81" s="4">
        <v>71.108000000000004</v>
      </c>
      <c r="F81" s="6">
        <f t="shared" si="2"/>
        <v>-9.1272661399328502E-3</v>
      </c>
      <c r="G81" s="4">
        <f t="shared" si="1"/>
        <v>19.015248420714574</v>
      </c>
    </row>
    <row r="82" spans="1:7" x14ac:dyDescent="0.3">
      <c r="A82" s="3" t="s">
        <v>159</v>
      </c>
      <c r="B82" s="4">
        <v>71.173000000000002</v>
      </c>
      <c r="C82" s="4">
        <v>71.736000000000004</v>
      </c>
      <c r="D82" s="4">
        <v>69.215000000000003</v>
      </c>
      <c r="E82" s="4">
        <v>71.673000000000002</v>
      </c>
      <c r="F82" s="6">
        <f t="shared" si="2"/>
        <v>7.9456601226303332E-3</v>
      </c>
      <c r="G82" s="4">
        <f t="shared" si="1"/>
        <v>18.72928124081702</v>
      </c>
    </row>
    <row r="83" spans="1:7" x14ac:dyDescent="0.3">
      <c r="A83" s="3" t="s">
        <v>160</v>
      </c>
      <c r="B83" s="4">
        <v>69.488</v>
      </c>
      <c r="C83" s="4">
        <v>70.42</v>
      </c>
      <c r="D83" s="4">
        <v>69.212999999999994</v>
      </c>
      <c r="E83" s="4">
        <v>70.7</v>
      </c>
      <c r="F83" s="6">
        <f t="shared" si="2"/>
        <v>-1.3575544486766272E-2</v>
      </c>
      <c r="G83" s="4">
        <f t="shared" si="1"/>
        <v>18.791700240486684</v>
      </c>
    </row>
    <row r="84" spans="1:7" x14ac:dyDescent="0.3">
      <c r="A84" s="3" t="s">
        <v>161</v>
      </c>
      <c r="B84" s="4">
        <v>69.069999999999993</v>
      </c>
      <c r="C84" s="4">
        <v>69.313000000000002</v>
      </c>
      <c r="D84" s="4">
        <v>66.358000000000004</v>
      </c>
      <c r="E84" s="4">
        <v>69.233000000000004</v>
      </c>
      <c r="F84" s="6">
        <f t="shared" si="2"/>
        <v>-2.0749646393210731E-2</v>
      </c>
      <c r="G84" s="4">
        <f t="shared" si="1"/>
        <v>17.521845718989006</v>
      </c>
    </row>
    <row r="85" spans="1:7" x14ac:dyDescent="0.3">
      <c r="A85" s="3" t="s">
        <v>162</v>
      </c>
      <c r="B85" s="4">
        <v>68.403000000000006</v>
      </c>
      <c r="C85" s="4">
        <v>69.474999999999994</v>
      </c>
      <c r="D85" s="4">
        <v>68.05</v>
      </c>
      <c r="E85" s="4">
        <v>67.093000000000004</v>
      </c>
      <c r="F85" s="6">
        <f t="shared" si="2"/>
        <v>-3.0910115118512854E-2</v>
      </c>
      <c r="G85" s="4">
        <f t="shared" si="1"/>
        <v>17.730049490290561</v>
      </c>
    </row>
    <row r="86" spans="1:7" x14ac:dyDescent="0.3">
      <c r="A86" s="3" t="s">
        <v>163</v>
      </c>
      <c r="B86" s="4">
        <v>68.968000000000004</v>
      </c>
      <c r="C86" s="4">
        <v>70.438000000000002</v>
      </c>
      <c r="D86" s="4">
        <v>68.718000000000004</v>
      </c>
      <c r="E86" s="4">
        <v>69.025000000000006</v>
      </c>
      <c r="F86" s="6">
        <f t="shared" si="2"/>
        <v>2.8795850535823439E-2</v>
      </c>
      <c r="G86" s="4">
        <f t="shared" si="1"/>
        <v>15.135995539573296</v>
      </c>
    </row>
    <row r="87" spans="1:7" x14ac:dyDescent="0.3">
      <c r="A87" s="3" t="s">
        <v>164</v>
      </c>
      <c r="B87" s="4">
        <v>69.3</v>
      </c>
      <c r="C87" s="4">
        <v>70.753</v>
      </c>
      <c r="D87" s="4">
        <v>69.25</v>
      </c>
      <c r="E87" s="4">
        <v>68.757000000000005</v>
      </c>
      <c r="F87" s="6">
        <f t="shared" si="2"/>
        <v>-3.8826512133285137E-3</v>
      </c>
      <c r="G87" s="4">
        <f t="shared" si="1"/>
        <v>15.123685710653302</v>
      </c>
    </row>
    <row r="88" spans="1:7" x14ac:dyDescent="0.3">
      <c r="A88" s="3" t="s">
        <v>165</v>
      </c>
      <c r="B88" s="4">
        <v>70.45</v>
      </c>
      <c r="C88" s="4">
        <v>71.135000000000005</v>
      </c>
      <c r="D88" s="4">
        <v>69.988</v>
      </c>
      <c r="E88" s="4">
        <v>70.742999999999995</v>
      </c>
      <c r="F88" s="6">
        <f t="shared" si="2"/>
        <v>2.8884331777128E-2</v>
      </c>
      <c r="G88" s="4">
        <f t="shared" si="1"/>
        <v>14.531812835344853</v>
      </c>
    </row>
    <row r="89" spans="1:7" x14ac:dyDescent="0.3">
      <c r="A89" s="3" t="s">
        <v>166</v>
      </c>
      <c r="B89" s="4">
        <v>71.27</v>
      </c>
      <c r="C89" s="4">
        <v>71.457999999999998</v>
      </c>
      <c r="D89" s="4">
        <v>69.55</v>
      </c>
      <c r="E89" s="4">
        <v>70.793000000000006</v>
      </c>
      <c r="F89" s="6">
        <f t="shared" si="2"/>
        <v>7.0678371004921159E-4</v>
      </c>
      <c r="G89" s="4">
        <f t="shared" si="1"/>
        <v>13.701640145166937</v>
      </c>
    </row>
    <row r="90" spans="1:7" x14ac:dyDescent="0.3">
      <c r="A90" s="3" t="s">
        <v>167</v>
      </c>
      <c r="B90" s="4">
        <v>71.183000000000007</v>
      </c>
      <c r="C90" s="4">
        <v>72.418000000000006</v>
      </c>
      <c r="D90" s="4">
        <v>70.972999999999999</v>
      </c>
      <c r="E90" s="4">
        <v>69.644999999999996</v>
      </c>
      <c r="F90" s="6">
        <f t="shared" si="2"/>
        <v>-1.6216292571299567E-2</v>
      </c>
      <c r="G90" s="4">
        <f t="shared" si="1"/>
        <v>13.696838331067601</v>
      </c>
    </row>
    <row r="91" spans="1:7" x14ac:dyDescent="0.3">
      <c r="A91" s="3" t="s">
        <v>168</v>
      </c>
      <c r="B91" s="4">
        <v>72.489999999999995</v>
      </c>
      <c r="C91" s="4">
        <v>73.632000000000005</v>
      </c>
      <c r="D91" s="4">
        <v>72.087999999999994</v>
      </c>
      <c r="E91" s="4">
        <v>71.933000000000007</v>
      </c>
      <c r="F91" s="6">
        <f t="shared" si="2"/>
        <v>3.285232249264141E-2</v>
      </c>
      <c r="G91" s="4">
        <f t="shared" si="1"/>
        <v>13.952615282980229</v>
      </c>
    </row>
    <row r="92" spans="1:7" x14ac:dyDescent="0.3">
      <c r="A92" s="5">
        <v>43835</v>
      </c>
      <c r="B92" s="4">
        <v>71.563000000000002</v>
      </c>
      <c r="C92" s="4">
        <v>74.75</v>
      </c>
      <c r="D92" s="4">
        <v>71.462999999999994</v>
      </c>
      <c r="E92" s="4">
        <v>73.45</v>
      </c>
      <c r="F92" s="6">
        <f t="shared" si="2"/>
        <v>2.1089068994758951E-2</v>
      </c>
      <c r="G92" s="4">
        <f t="shared" si="1"/>
        <v>12.531376657007932</v>
      </c>
    </row>
    <row r="93" spans="1:7" x14ac:dyDescent="0.3">
      <c r="A93" s="5">
        <v>43926</v>
      </c>
      <c r="B93" s="4">
        <v>72.293000000000006</v>
      </c>
      <c r="C93" s="4">
        <v>73.423000000000002</v>
      </c>
      <c r="D93" s="4">
        <v>71.578999999999994</v>
      </c>
      <c r="E93" s="4">
        <v>72.268000000000001</v>
      </c>
      <c r="F93" s="6">
        <f t="shared" si="2"/>
        <v>-1.6092579986385323E-2</v>
      </c>
      <c r="G93" s="4">
        <f t="shared" si="1"/>
        <v>12.782714194857364</v>
      </c>
    </row>
    <row r="94" spans="1:7" x14ac:dyDescent="0.3">
      <c r="A94" s="5">
        <v>43956</v>
      </c>
      <c r="B94" s="4">
        <v>73.765000000000001</v>
      </c>
      <c r="C94" s="4">
        <v>75.25</v>
      </c>
      <c r="D94" s="4">
        <v>73.614999999999995</v>
      </c>
      <c r="E94" s="4">
        <v>73.290000000000006</v>
      </c>
      <c r="F94" s="6">
        <f t="shared" si="2"/>
        <v>1.4141805501743588E-2</v>
      </c>
      <c r="G94" s="4">
        <f t="shared" ref="G94:G157" si="3">100*20^0.5*STDEV(F75:F94)</f>
        <v>12.557080620196656</v>
      </c>
    </row>
    <row r="95" spans="1:7" x14ac:dyDescent="0.3">
      <c r="A95" s="5">
        <v>43987</v>
      </c>
      <c r="B95" s="4">
        <v>75.114999999999995</v>
      </c>
      <c r="C95" s="4">
        <v>75.81</v>
      </c>
      <c r="D95" s="4">
        <v>74.718000000000004</v>
      </c>
      <c r="E95" s="4">
        <v>74.39</v>
      </c>
      <c r="F95" s="6">
        <f t="shared" si="2"/>
        <v>1.500886887706364E-2</v>
      </c>
      <c r="G95" s="4">
        <f t="shared" si="3"/>
        <v>9.6223979238053499</v>
      </c>
    </row>
    <row r="96" spans="1:7" x14ac:dyDescent="0.3">
      <c r="A96" s="5">
        <v>44017</v>
      </c>
      <c r="B96" s="4">
        <v>75.805000000000007</v>
      </c>
      <c r="C96" s="4">
        <v>76.293000000000006</v>
      </c>
      <c r="D96" s="4">
        <v>75.492999999999995</v>
      </c>
      <c r="E96" s="4">
        <v>75.158000000000001</v>
      </c>
      <c r="F96" s="6">
        <f t="shared" si="2"/>
        <v>1.032396827530583E-2</v>
      </c>
      <c r="G96" s="4">
        <f t="shared" si="3"/>
        <v>9.436358967799082</v>
      </c>
    </row>
    <row r="97" spans="1:7" x14ac:dyDescent="0.3">
      <c r="A97" s="5">
        <v>44048</v>
      </c>
      <c r="B97" s="4">
        <v>76.41</v>
      </c>
      <c r="C97" s="4">
        <v>77.587999999999994</v>
      </c>
      <c r="D97" s="4">
        <v>76.072999999999993</v>
      </c>
      <c r="E97" s="4">
        <v>75.935000000000002</v>
      </c>
      <c r="F97" s="6">
        <f t="shared" si="2"/>
        <v>1.0338220814816799E-2</v>
      </c>
      <c r="G97" s="4">
        <f t="shared" si="3"/>
        <v>9.2517605370414255</v>
      </c>
    </row>
    <row r="98" spans="1:7" x14ac:dyDescent="0.3">
      <c r="A98" s="5">
        <v>44140</v>
      </c>
      <c r="B98" s="4">
        <v>77.025000000000006</v>
      </c>
      <c r="C98" s="4">
        <v>79.263000000000005</v>
      </c>
      <c r="D98" s="4">
        <v>76.81</v>
      </c>
      <c r="E98" s="4">
        <v>77.533000000000001</v>
      </c>
      <c r="F98" s="6">
        <f t="shared" si="2"/>
        <v>2.1044314216105867E-2</v>
      </c>
      <c r="G98" s="4">
        <f t="shared" si="3"/>
        <v>9.360320835170306</v>
      </c>
    </row>
    <row r="99" spans="1:7" x14ac:dyDescent="0.3">
      <c r="A99" s="5">
        <v>44170</v>
      </c>
      <c r="B99" s="4">
        <v>79.457999999999998</v>
      </c>
      <c r="C99" s="4">
        <v>79.921999999999997</v>
      </c>
      <c r="D99" s="4">
        <v>77.727999999999994</v>
      </c>
      <c r="E99" s="4">
        <v>78.753</v>
      </c>
      <c r="F99" s="6">
        <f t="shared" si="2"/>
        <v>1.5735235319154408E-2</v>
      </c>
      <c r="G99" s="4">
        <f t="shared" si="3"/>
        <v>9.3153774757134968</v>
      </c>
    </row>
    <row r="100" spans="1:7" x14ac:dyDescent="0.3">
      <c r="A100" s="3" t="s">
        <v>169</v>
      </c>
      <c r="B100" s="4">
        <v>78.037999999999997</v>
      </c>
      <c r="C100" s="4">
        <v>78.988</v>
      </c>
      <c r="D100" s="4">
        <v>75.802999999999997</v>
      </c>
      <c r="E100" s="4">
        <v>77.852999999999994</v>
      </c>
      <c r="F100" s="6">
        <f t="shared" si="2"/>
        <v>-1.1428136071006892E-2</v>
      </c>
      <c r="G100" s="4">
        <f t="shared" si="3"/>
        <v>8.2979255305211197</v>
      </c>
    </row>
    <row r="101" spans="1:7" x14ac:dyDescent="0.3">
      <c r="A101" s="3" t="s">
        <v>170</v>
      </c>
      <c r="B101" s="4">
        <v>76.128</v>
      </c>
      <c r="C101" s="4">
        <v>77.447999999999993</v>
      </c>
      <c r="D101" s="4">
        <v>75.382000000000005</v>
      </c>
      <c r="E101" s="4">
        <v>76.912999999999997</v>
      </c>
      <c r="F101" s="6">
        <f t="shared" si="2"/>
        <v>-1.2074036967104643E-2</v>
      </c>
      <c r="G101" s="4">
        <f t="shared" si="3"/>
        <v>8.3529595177961777</v>
      </c>
    </row>
    <row r="102" spans="1:7" x14ac:dyDescent="0.3">
      <c r="A102" s="3" t="s">
        <v>171</v>
      </c>
      <c r="B102" s="4">
        <v>75.087999999999994</v>
      </c>
      <c r="C102" s="4">
        <v>76.974999999999994</v>
      </c>
      <c r="D102" s="4">
        <v>75.052999999999997</v>
      </c>
      <c r="E102" s="4">
        <v>77.385000000000005</v>
      </c>
      <c r="F102" s="6">
        <f t="shared" si="2"/>
        <v>6.1368039213138019E-3</v>
      </c>
      <c r="G102" s="4">
        <f t="shared" si="3"/>
        <v>8.3461419760748434</v>
      </c>
    </row>
    <row r="103" spans="1:7" x14ac:dyDescent="0.3">
      <c r="A103" s="3" t="s">
        <v>172</v>
      </c>
      <c r="B103" s="4">
        <v>78.293000000000006</v>
      </c>
      <c r="C103" s="4">
        <v>79.125</v>
      </c>
      <c r="D103" s="4">
        <v>77.581000000000003</v>
      </c>
      <c r="E103" s="4">
        <v>76.927999999999997</v>
      </c>
      <c r="F103" s="6">
        <f t="shared" si="2"/>
        <v>-5.9055372488209315E-3</v>
      </c>
      <c r="G103" s="4">
        <f t="shared" si="3"/>
        <v>8.2101977655223468</v>
      </c>
    </row>
    <row r="104" spans="1:7" x14ac:dyDescent="0.3">
      <c r="A104" s="3" t="s">
        <v>173</v>
      </c>
      <c r="B104" s="4">
        <v>78.757000000000005</v>
      </c>
      <c r="C104" s="4">
        <v>79.63</v>
      </c>
      <c r="D104" s="4">
        <v>78.253</v>
      </c>
      <c r="E104" s="4">
        <v>78.739999999999995</v>
      </c>
      <c r="F104" s="6">
        <f t="shared" si="2"/>
        <v>2.355449251247917E-2</v>
      </c>
      <c r="G104" s="4">
        <f t="shared" si="3"/>
        <v>7.9741935151634493</v>
      </c>
    </row>
    <row r="105" spans="1:7" x14ac:dyDescent="0.3">
      <c r="A105" s="3" t="s">
        <v>174</v>
      </c>
      <c r="B105" s="4">
        <v>79.17</v>
      </c>
      <c r="C105" s="4">
        <v>79.88</v>
      </c>
      <c r="D105" s="4">
        <v>79.05</v>
      </c>
      <c r="E105" s="4">
        <v>78.284999999999997</v>
      </c>
      <c r="F105" s="6">
        <f t="shared" si="2"/>
        <v>-5.7785115570230926E-3</v>
      </c>
      <c r="G105" s="4">
        <f t="shared" si="3"/>
        <v>7.0749507728943959</v>
      </c>
    </row>
    <row r="106" spans="1:7" x14ac:dyDescent="0.3">
      <c r="A106" s="3" t="s">
        <v>175</v>
      </c>
      <c r="B106" s="4">
        <v>79.665000000000006</v>
      </c>
      <c r="C106" s="4">
        <v>80.222999999999999</v>
      </c>
      <c r="D106" s="4">
        <v>78.968000000000004</v>
      </c>
      <c r="E106" s="4">
        <v>79.808000000000007</v>
      </c>
      <c r="F106" s="6">
        <f t="shared" si="2"/>
        <v>1.9454557067126659E-2</v>
      </c>
      <c r="G106" s="4">
        <f t="shared" si="3"/>
        <v>6.8418304645216521</v>
      </c>
    </row>
    <row r="107" spans="1:7" x14ac:dyDescent="0.3">
      <c r="A107" s="3" t="s">
        <v>176</v>
      </c>
      <c r="B107" s="4">
        <v>78.942999999999998</v>
      </c>
      <c r="C107" s="4">
        <v>79.808000000000007</v>
      </c>
      <c r="D107" s="4">
        <v>78.837999999999994</v>
      </c>
      <c r="E107" s="4">
        <v>79.212999999999994</v>
      </c>
      <c r="F107" s="6">
        <f t="shared" si="2"/>
        <v>-7.4553929430635152E-3</v>
      </c>
      <c r="G107" s="4">
        <f t="shared" si="3"/>
        <v>6.9127793393913715</v>
      </c>
    </row>
    <row r="108" spans="1:7" x14ac:dyDescent="0.3">
      <c r="A108" s="3" t="s">
        <v>177</v>
      </c>
      <c r="B108" s="4">
        <v>80.875</v>
      </c>
      <c r="C108" s="4">
        <v>81.06</v>
      </c>
      <c r="D108" s="4">
        <v>79.125</v>
      </c>
      <c r="E108" s="4">
        <v>79.722999999999999</v>
      </c>
      <c r="F108" s="6">
        <f t="shared" si="2"/>
        <v>6.4383371416308578E-3</v>
      </c>
      <c r="G108" s="4">
        <f t="shared" si="3"/>
        <v>6.52575214019787</v>
      </c>
    </row>
    <row r="109" spans="1:7" x14ac:dyDescent="0.3">
      <c r="A109" s="3" t="s">
        <v>178</v>
      </c>
      <c r="B109" s="4">
        <v>79.034999999999997</v>
      </c>
      <c r="C109" s="4">
        <v>79.677999999999997</v>
      </c>
      <c r="D109" s="4">
        <v>78.272000000000006</v>
      </c>
      <c r="E109" s="4">
        <v>79.183000000000007</v>
      </c>
      <c r="F109" s="6">
        <f t="shared" si="2"/>
        <v>-6.7734530812938809E-3</v>
      </c>
      <c r="G109" s="4">
        <f t="shared" si="3"/>
        <v>6.6327450670153194</v>
      </c>
    </row>
    <row r="110" spans="1:7" x14ac:dyDescent="0.3">
      <c r="A110" s="3" t="s">
        <v>179</v>
      </c>
      <c r="B110" s="4">
        <v>79.192999999999998</v>
      </c>
      <c r="C110" s="4">
        <v>80.86</v>
      </c>
      <c r="D110" s="4">
        <v>78.908000000000001</v>
      </c>
      <c r="E110" s="4">
        <v>79.528000000000006</v>
      </c>
      <c r="F110" s="6">
        <f t="shared" si="2"/>
        <v>4.3569958198097928E-3</v>
      </c>
      <c r="G110" s="4">
        <f t="shared" si="3"/>
        <v>6.2229374068101304</v>
      </c>
    </row>
    <row r="111" spans="1:7" x14ac:dyDescent="0.3">
      <c r="A111" s="3" t="s">
        <v>180</v>
      </c>
      <c r="B111" s="4">
        <v>79.813000000000002</v>
      </c>
      <c r="C111" s="4">
        <v>80.287999999999997</v>
      </c>
      <c r="D111" s="4">
        <v>79.117999999999995</v>
      </c>
      <c r="E111" s="4">
        <v>79.563000000000002</v>
      </c>
      <c r="F111" s="6">
        <f t="shared" si="2"/>
        <v>4.400965697615505E-4</v>
      </c>
      <c r="G111" s="4">
        <f t="shared" si="3"/>
        <v>5.605185964428121</v>
      </c>
    </row>
    <row r="112" spans="1:7" x14ac:dyDescent="0.3">
      <c r="A112" s="5">
        <v>43836</v>
      </c>
      <c r="B112" s="4">
        <v>79.438000000000002</v>
      </c>
      <c r="C112" s="4">
        <v>80.587999999999994</v>
      </c>
      <c r="D112" s="4">
        <v>79.302999999999997</v>
      </c>
      <c r="E112" s="4">
        <v>79.484999999999999</v>
      </c>
      <c r="F112" s="6">
        <f t="shared" si="2"/>
        <v>-9.8035519022665E-4</v>
      </c>
      <c r="G112" s="4">
        <f t="shared" si="3"/>
        <v>5.3733386176313305</v>
      </c>
    </row>
    <row r="113" spans="1:7" x14ac:dyDescent="0.3">
      <c r="A113" s="5">
        <v>43867</v>
      </c>
      <c r="B113" s="4">
        <v>80.186000000000007</v>
      </c>
      <c r="C113" s="4">
        <v>80.86</v>
      </c>
      <c r="D113" s="4">
        <v>79.733000000000004</v>
      </c>
      <c r="E113" s="4">
        <v>80.462999999999994</v>
      </c>
      <c r="F113" s="6">
        <f t="shared" si="2"/>
        <v>1.2304208341196382E-2</v>
      </c>
      <c r="G113" s="4">
        <f t="shared" si="3"/>
        <v>4.9910055570163268</v>
      </c>
    </row>
    <row r="114" spans="1:7" x14ac:dyDescent="0.3">
      <c r="A114" s="5">
        <v>43896</v>
      </c>
      <c r="B114" s="4">
        <v>81.165000000000006</v>
      </c>
      <c r="C114" s="4">
        <v>81.55</v>
      </c>
      <c r="D114" s="4">
        <v>80.575000000000003</v>
      </c>
      <c r="E114" s="4">
        <v>80.834999999999994</v>
      </c>
      <c r="F114" s="6">
        <f t="shared" si="2"/>
        <v>4.6232429812460372E-3</v>
      </c>
      <c r="G114" s="4">
        <f t="shared" si="3"/>
        <v>4.9064479556468532</v>
      </c>
    </row>
    <row r="115" spans="1:7" x14ac:dyDescent="0.3">
      <c r="A115" s="5">
        <v>43927</v>
      </c>
      <c r="B115" s="4">
        <v>81.097999999999999</v>
      </c>
      <c r="C115" s="4">
        <v>81.405000000000001</v>
      </c>
      <c r="D115" s="4">
        <v>80.194999999999993</v>
      </c>
      <c r="E115" s="4">
        <v>81.28</v>
      </c>
      <c r="F115" s="6">
        <f t="shared" si="2"/>
        <v>5.5050411331726036E-3</v>
      </c>
      <c r="G115" s="4">
        <f t="shared" si="3"/>
        <v>4.7924435576737077</v>
      </c>
    </row>
    <row r="116" spans="1:7" x14ac:dyDescent="0.3">
      <c r="A116" s="5">
        <v>43957</v>
      </c>
      <c r="B116" s="4">
        <v>80.837999999999994</v>
      </c>
      <c r="C116" s="4">
        <v>82.938000000000002</v>
      </c>
      <c r="D116" s="4">
        <v>80.808000000000007</v>
      </c>
      <c r="E116" s="4">
        <v>80.58</v>
      </c>
      <c r="F116" s="6">
        <f t="shared" si="2"/>
        <v>-8.6122047244094838E-3</v>
      </c>
      <c r="G116" s="4">
        <f t="shared" si="3"/>
        <v>4.9222709659916486</v>
      </c>
    </row>
    <row r="117" spans="1:7" x14ac:dyDescent="0.3">
      <c r="A117" s="5">
        <v>44049</v>
      </c>
      <c r="B117" s="4">
        <v>82.563000000000002</v>
      </c>
      <c r="C117" s="4">
        <v>83.4</v>
      </c>
      <c r="D117" s="4">
        <v>81.83</v>
      </c>
      <c r="E117" s="4">
        <v>82.875</v>
      </c>
      <c r="F117" s="6">
        <f t="shared" si="2"/>
        <v>2.8481012658227872E-2</v>
      </c>
      <c r="G117" s="4">
        <f t="shared" si="3"/>
        <v>5.4876769396059863</v>
      </c>
    </row>
    <row r="118" spans="1:7" x14ac:dyDescent="0.3">
      <c r="A118" s="5">
        <v>44080</v>
      </c>
      <c r="B118" s="4">
        <v>83.034999999999997</v>
      </c>
      <c r="C118" s="4">
        <v>86.403000000000006</v>
      </c>
      <c r="D118" s="4">
        <v>83.003</v>
      </c>
      <c r="E118" s="4">
        <v>83.364999999999995</v>
      </c>
      <c r="F118" s="6">
        <f t="shared" si="2"/>
        <v>5.9125188536952623E-3</v>
      </c>
      <c r="G118" s="4">
        <f t="shared" si="3"/>
        <v>5.2075925420525424</v>
      </c>
    </row>
    <row r="119" spans="1:7" x14ac:dyDescent="0.3">
      <c r="A119" s="5">
        <v>44110</v>
      </c>
      <c r="B119" s="4">
        <v>86.974999999999994</v>
      </c>
      <c r="C119" s="4">
        <v>88.692999999999998</v>
      </c>
      <c r="D119" s="4">
        <v>86.522000000000006</v>
      </c>
      <c r="E119" s="4">
        <v>85.998000000000005</v>
      </c>
      <c r="F119" s="6">
        <f t="shared" si="2"/>
        <v>3.1583998080729439E-2</v>
      </c>
      <c r="G119" s="4">
        <f t="shared" si="3"/>
        <v>5.8006545511937171</v>
      </c>
    </row>
    <row r="120" spans="1:7" x14ac:dyDescent="0.3">
      <c r="A120" s="5">
        <v>44141</v>
      </c>
      <c r="B120" s="4">
        <v>87.328000000000003</v>
      </c>
      <c r="C120" s="4">
        <v>87.765000000000001</v>
      </c>
      <c r="D120" s="4">
        <v>83.87</v>
      </c>
      <c r="E120" s="4">
        <v>88.21</v>
      </c>
      <c r="F120" s="6">
        <f t="shared" si="2"/>
        <v>2.5721528407637258E-2</v>
      </c>
      <c r="G120" s="4">
        <f t="shared" si="3"/>
        <v>5.9160511887173612</v>
      </c>
    </row>
    <row r="121" spans="1:7" x14ac:dyDescent="0.3">
      <c r="A121" s="5">
        <v>44171</v>
      </c>
      <c r="B121" s="4">
        <v>86.18</v>
      </c>
      <c r="C121" s="4">
        <v>86.95</v>
      </c>
      <c r="D121" s="4">
        <v>83.555999999999997</v>
      </c>
      <c r="E121" s="4">
        <v>83.974999999999994</v>
      </c>
      <c r="F121" s="6">
        <f t="shared" si="2"/>
        <v>-4.8010429656501527E-2</v>
      </c>
      <c r="G121" s="4">
        <f t="shared" si="3"/>
        <v>7.8644893240047953</v>
      </c>
    </row>
    <row r="122" spans="1:7" x14ac:dyDescent="0.3">
      <c r="A122" s="3" t="s">
        <v>181</v>
      </c>
      <c r="B122" s="4">
        <v>83.313000000000002</v>
      </c>
      <c r="C122" s="4">
        <v>86.42</v>
      </c>
      <c r="D122" s="4">
        <v>83.144999999999996</v>
      </c>
      <c r="E122" s="4">
        <v>84.7</v>
      </c>
      <c r="F122" s="6">
        <f t="shared" si="2"/>
        <v>8.6335218815124567E-3</v>
      </c>
      <c r="G122" s="4">
        <f t="shared" si="3"/>
        <v>7.8737502313714431</v>
      </c>
    </row>
    <row r="123" spans="1:7" x14ac:dyDescent="0.3">
      <c r="A123" s="3" t="s">
        <v>182</v>
      </c>
      <c r="B123" s="4">
        <v>87.864999999999995</v>
      </c>
      <c r="C123" s="4">
        <v>88.3</v>
      </c>
      <c r="D123" s="4">
        <v>86.18</v>
      </c>
      <c r="E123" s="4">
        <v>85.748000000000005</v>
      </c>
      <c r="F123" s="6">
        <f t="shared" si="2"/>
        <v>1.2373081463990576E-2</v>
      </c>
      <c r="G123" s="4">
        <f t="shared" si="3"/>
        <v>7.827235465102965</v>
      </c>
    </row>
    <row r="124" spans="1:7" x14ac:dyDescent="0.3">
      <c r="A124" s="3" t="s">
        <v>183</v>
      </c>
      <c r="B124" s="4">
        <v>88.787999999999997</v>
      </c>
      <c r="C124" s="4">
        <v>88.85</v>
      </c>
      <c r="D124" s="4">
        <v>87.772000000000006</v>
      </c>
      <c r="E124" s="4">
        <v>88.02</v>
      </c>
      <c r="F124" s="6">
        <f t="shared" si="2"/>
        <v>2.6496244810374485E-2</v>
      </c>
      <c r="G124" s="4">
        <f t="shared" si="3"/>
        <v>7.9034682365868409</v>
      </c>
    </row>
    <row r="125" spans="1:7" x14ac:dyDescent="0.3">
      <c r="A125" s="3" t="s">
        <v>184</v>
      </c>
      <c r="B125" s="4">
        <v>87.852999999999994</v>
      </c>
      <c r="C125" s="4">
        <v>88.363</v>
      </c>
      <c r="D125" s="4">
        <v>87.305000000000007</v>
      </c>
      <c r="E125" s="4">
        <v>87.897000000000006</v>
      </c>
      <c r="F125" s="6">
        <f t="shared" si="2"/>
        <v>-1.3974096796181602E-3</v>
      </c>
      <c r="G125" s="4">
        <f t="shared" si="3"/>
        <v>7.8482324073675649</v>
      </c>
    </row>
    <row r="126" spans="1:7" x14ac:dyDescent="0.3">
      <c r="A126" s="3" t="s">
        <v>185</v>
      </c>
      <c r="B126" s="4">
        <v>88.659000000000006</v>
      </c>
      <c r="C126" s="4">
        <v>89.14</v>
      </c>
      <c r="D126" s="4">
        <v>86.287999999999997</v>
      </c>
      <c r="E126" s="4">
        <v>87.933000000000007</v>
      </c>
      <c r="F126" s="6">
        <f t="shared" si="2"/>
        <v>4.0957029250146608E-4</v>
      </c>
      <c r="G126" s="4">
        <f t="shared" si="3"/>
        <v>7.733638314455761</v>
      </c>
    </row>
    <row r="127" spans="1:7" x14ac:dyDescent="0.3">
      <c r="A127" s="3" t="s">
        <v>186</v>
      </c>
      <c r="B127" s="4">
        <v>87.834999999999994</v>
      </c>
      <c r="C127" s="4">
        <v>89.864999999999995</v>
      </c>
      <c r="D127" s="4">
        <v>87.787999999999997</v>
      </c>
      <c r="E127" s="4">
        <v>87.43</v>
      </c>
      <c r="F127" s="6">
        <f t="shared" si="2"/>
        <v>-5.72026429213151E-3</v>
      </c>
      <c r="G127" s="4">
        <f t="shared" si="3"/>
        <v>7.7061140233101462</v>
      </c>
    </row>
    <row r="128" spans="1:7" x14ac:dyDescent="0.3">
      <c r="A128" s="3" t="s">
        <v>187</v>
      </c>
      <c r="B128" s="4">
        <v>91</v>
      </c>
      <c r="C128" s="4">
        <v>93.094999999999999</v>
      </c>
      <c r="D128" s="4">
        <v>90.567999999999998</v>
      </c>
      <c r="E128" s="4">
        <v>89.718000000000004</v>
      </c>
      <c r="F128" s="6">
        <f t="shared" si="2"/>
        <v>2.616950703419875E-2</v>
      </c>
      <c r="G128" s="4">
        <f t="shared" si="3"/>
        <v>7.9898547898822905</v>
      </c>
    </row>
    <row r="129" spans="1:7" x14ac:dyDescent="0.3">
      <c r="A129" s="3" t="s">
        <v>188</v>
      </c>
      <c r="B129" s="4">
        <v>91.25</v>
      </c>
      <c r="C129" s="4">
        <v>92.197999999999993</v>
      </c>
      <c r="D129" s="4">
        <v>89.63</v>
      </c>
      <c r="E129" s="4">
        <v>91.632000000000005</v>
      </c>
      <c r="F129" s="6">
        <f t="shared" si="2"/>
        <v>2.1333511669899032E-2</v>
      </c>
      <c r="G129" s="4">
        <f t="shared" si="3"/>
        <v>8.0084049112886024</v>
      </c>
    </row>
    <row r="130" spans="1:7" x14ac:dyDescent="0.3">
      <c r="A130" s="3" t="s">
        <v>189</v>
      </c>
      <c r="B130" s="4">
        <v>90.174999999999997</v>
      </c>
      <c r="C130" s="4">
        <v>91.25</v>
      </c>
      <c r="D130" s="4">
        <v>89.393000000000001</v>
      </c>
      <c r="E130" s="4">
        <v>90.015000000000001</v>
      </c>
      <c r="F130" s="6">
        <f t="shared" si="2"/>
        <v>-1.764667365112629E-2</v>
      </c>
      <c r="G130" s="4">
        <f t="shared" si="3"/>
        <v>8.3918646075228782</v>
      </c>
    </row>
    <row r="131" spans="1:7" x14ac:dyDescent="0.3">
      <c r="A131" s="3" t="s">
        <v>190</v>
      </c>
      <c r="B131" s="4">
        <v>91.102999999999994</v>
      </c>
      <c r="C131" s="4">
        <v>91.33</v>
      </c>
      <c r="D131" s="4">
        <v>88.254999999999995</v>
      </c>
      <c r="E131" s="4">
        <v>91.21</v>
      </c>
      <c r="F131" s="6">
        <f t="shared" si="2"/>
        <v>1.3275565183580439E-2</v>
      </c>
      <c r="G131" s="4">
        <f t="shared" si="3"/>
        <v>8.3943751585142241</v>
      </c>
    </row>
    <row r="132" spans="1:7" x14ac:dyDescent="0.3">
      <c r="A132" s="3" t="s">
        <v>191</v>
      </c>
      <c r="B132" s="4">
        <v>88.313000000000002</v>
      </c>
      <c r="C132" s="4">
        <v>90.543000000000006</v>
      </c>
      <c r="D132" s="4">
        <v>87.82</v>
      </c>
      <c r="E132" s="4">
        <v>88.408000000000001</v>
      </c>
      <c r="F132" s="6">
        <f t="shared" si="2"/>
        <v>-3.072031575485136E-2</v>
      </c>
      <c r="G132" s="4">
        <f t="shared" si="3"/>
        <v>9.182645219758756</v>
      </c>
    </row>
    <row r="133" spans="1:7" x14ac:dyDescent="0.3">
      <c r="A133" s="3" t="s">
        <v>192</v>
      </c>
      <c r="B133" s="4">
        <v>90.02</v>
      </c>
      <c r="C133" s="4">
        <v>91.495000000000005</v>
      </c>
      <c r="D133" s="4">
        <v>90</v>
      </c>
      <c r="E133" s="4">
        <v>90.444999999999993</v>
      </c>
      <c r="F133" s="6">
        <f t="shared" si="2"/>
        <v>2.3040901275902543E-2</v>
      </c>
      <c r="G133" s="4">
        <f t="shared" si="3"/>
        <v>9.3275746536428237</v>
      </c>
    </row>
    <row r="134" spans="1:7" x14ac:dyDescent="0.3">
      <c r="A134" s="5">
        <v>43837</v>
      </c>
      <c r="B134" s="4">
        <v>91.28</v>
      </c>
      <c r="C134" s="4">
        <v>91.84</v>
      </c>
      <c r="D134" s="4">
        <v>90.977999999999994</v>
      </c>
      <c r="E134" s="4">
        <v>91.2</v>
      </c>
      <c r="F134" s="6">
        <f t="shared" si="2"/>
        <v>8.3476145723921681E-3</v>
      </c>
      <c r="G134" s="4">
        <f t="shared" si="3"/>
        <v>9.3289183527462676</v>
      </c>
    </row>
    <row r="135" spans="1:7" x14ac:dyDescent="0.3">
      <c r="A135" s="5">
        <v>43868</v>
      </c>
      <c r="B135" s="4">
        <v>91.962999999999994</v>
      </c>
      <c r="C135" s="4">
        <v>92.617999999999995</v>
      </c>
      <c r="D135" s="4">
        <v>90.91</v>
      </c>
      <c r="E135" s="4">
        <v>91.028000000000006</v>
      </c>
      <c r="F135" s="6">
        <f t="shared" si="2"/>
        <v>-1.8859649122806694E-3</v>
      </c>
      <c r="G135" s="4">
        <f t="shared" si="3"/>
        <v>9.3644153473470571</v>
      </c>
    </row>
    <row r="136" spans="1:7" x14ac:dyDescent="0.3">
      <c r="A136" s="5">
        <v>43989</v>
      </c>
      <c r="B136" s="4">
        <v>92.5</v>
      </c>
      <c r="C136" s="4">
        <v>93.944999999999993</v>
      </c>
      <c r="D136" s="4">
        <v>92.468000000000004</v>
      </c>
      <c r="E136" s="4">
        <v>91.028000000000006</v>
      </c>
      <c r="F136" s="6">
        <f t="shared" si="2"/>
        <v>0</v>
      </c>
      <c r="G136" s="4">
        <f t="shared" si="3"/>
        <v>9.2630837247407847</v>
      </c>
    </row>
    <row r="137" spans="1:7" x14ac:dyDescent="0.3">
      <c r="A137" s="5">
        <v>44019</v>
      </c>
      <c r="B137" s="4">
        <v>93.852999999999994</v>
      </c>
      <c r="C137" s="4">
        <v>94.655000000000001</v>
      </c>
      <c r="D137" s="4">
        <v>93.058000000000007</v>
      </c>
      <c r="E137" s="4">
        <v>93.462999999999994</v>
      </c>
      <c r="F137" s="6">
        <f t="shared" si="2"/>
        <v>2.6750010985630662E-2</v>
      </c>
      <c r="G137" s="4">
        <f t="shared" si="3"/>
        <v>9.2210132036046684</v>
      </c>
    </row>
    <row r="138" spans="1:7" x14ac:dyDescent="0.3">
      <c r="A138" s="5">
        <v>44050</v>
      </c>
      <c r="B138" s="4">
        <v>94.18</v>
      </c>
      <c r="C138" s="4">
        <v>95.375</v>
      </c>
      <c r="D138" s="4">
        <v>94.09</v>
      </c>
      <c r="E138" s="4">
        <v>93.173000000000002</v>
      </c>
      <c r="F138" s="6">
        <f t="shared" ref="F138:F201" si="4">(E138-E137)/E137</f>
        <v>-3.1028321367813153E-3</v>
      </c>
      <c r="G138" s="4">
        <f t="shared" si="3"/>
        <v>9.2682651123744257</v>
      </c>
    </row>
    <row r="139" spans="1:7" x14ac:dyDescent="0.3">
      <c r="A139" s="5">
        <v>44081</v>
      </c>
      <c r="B139" s="4">
        <v>96.263000000000005</v>
      </c>
      <c r="C139" s="4">
        <v>96.317999999999998</v>
      </c>
      <c r="D139" s="4">
        <v>94.673000000000002</v>
      </c>
      <c r="E139" s="4">
        <v>95.343000000000004</v>
      </c>
      <c r="F139" s="6">
        <f t="shared" si="4"/>
        <v>2.3290008908160107E-2</v>
      </c>
      <c r="G139" s="4">
        <f t="shared" si="3"/>
        <v>9.0599913716850899</v>
      </c>
    </row>
    <row r="140" spans="1:7" x14ac:dyDescent="0.3">
      <c r="A140" s="5">
        <v>44111</v>
      </c>
      <c r="B140" s="4">
        <v>95.334999999999994</v>
      </c>
      <c r="C140" s="4">
        <v>95.98</v>
      </c>
      <c r="D140" s="4">
        <v>94.704999999999998</v>
      </c>
      <c r="E140" s="4">
        <v>95.683000000000007</v>
      </c>
      <c r="F140" s="6">
        <f t="shared" si="4"/>
        <v>3.5660719717231825E-3</v>
      </c>
      <c r="G140" s="4">
        <f t="shared" si="3"/>
        <v>8.8033238369325932</v>
      </c>
    </row>
    <row r="141" spans="1:7" x14ac:dyDescent="0.3">
      <c r="A141" s="3" t="s">
        <v>193</v>
      </c>
      <c r="B141" s="4">
        <v>97.265000000000001</v>
      </c>
      <c r="C141" s="4">
        <v>99.954999999999998</v>
      </c>
      <c r="D141" s="4">
        <v>95.257000000000005</v>
      </c>
      <c r="E141" s="4">
        <v>95.92</v>
      </c>
      <c r="F141" s="6">
        <f t="shared" si="4"/>
        <v>2.4769290260547301E-3</v>
      </c>
      <c r="G141" s="4">
        <f t="shared" si="3"/>
        <v>6.8869691428086721</v>
      </c>
    </row>
    <row r="142" spans="1:7" x14ac:dyDescent="0.3">
      <c r="A142" s="3" t="s">
        <v>194</v>
      </c>
      <c r="B142" s="4">
        <v>94.84</v>
      </c>
      <c r="C142" s="4">
        <v>97.254999999999995</v>
      </c>
      <c r="D142" s="4">
        <v>93.878</v>
      </c>
      <c r="E142" s="4">
        <v>95.477999999999994</v>
      </c>
      <c r="F142" s="6">
        <f t="shared" si="4"/>
        <v>-4.6080066722269317E-3</v>
      </c>
      <c r="G142" s="4">
        <f t="shared" si="3"/>
        <v>6.9762641789344331</v>
      </c>
    </row>
    <row r="143" spans="1:7" x14ac:dyDescent="0.3">
      <c r="A143" s="3" t="s">
        <v>195</v>
      </c>
      <c r="B143" s="4">
        <v>98.99</v>
      </c>
      <c r="C143" s="4">
        <v>99.248000000000005</v>
      </c>
      <c r="D143" s="4">
        <v>96.49</v>
      </c>
      <c r="E143" s="4">
        <v>97.058000000000007</v>
      </c>
      <c r="F143" s="6">
        <f t="shared" si="4"/>
        <v>1.6548314795031448E-2</v>
      </c>
      <c r="G143" s="4">
        <f t="shared" si="3"/>
        <v>7.0279458102958126</v>
      </c>
    </row>
    <row r="144" spans="1:7" x14ac:dyDescent="0.3">
      <c r="A144" s="3" t="s">
        <v>196</v>
      </c>
      <c r="B144" s="4">
        <v>96.563000000000002</v>
      </c>
      <c r="C144" s="4">
        <v>97.405000000000001</v>
      </c>
      <c r="D144" s="4">
        <v>95.905000000000001</v>
      </c>
      <c r="E144" s="4">
        <v>97.724999999999994</v>
      </c>
      <c r="F144" s="6">
        <f t="shared" si="4"/>
        <v>6.8721795215230825E-3</v>
      </c>
      <c r="G144" s="4">
        <f t="shared" si="3"/>
        <v>6.7016479999808558</v>
      </c>
    </row>
    <row r="145" spans="1:7" x14ac:dyDescent="0.3">
      <c r="A145" s="3" t="s">
        <v>197</v>
      </c>
      <c r="B145" s="4">
        <v>96.988</v>
      </c>
      <c r="C145" s="4">
        <v>97.147000000000006</v>
      </c>
      <c r="D145" s="4">
        <v>95.84</v>
      </c>
      <c r="E145" s="4">
        <v>96.522000000000006</v>
      </c>
      <c r="F145" s="6">
        <f t="shared" si="4"/>
        <v>-1.231005372217947E-2</v>
      </c>
      <c r="G145" s="4">
        <f t="shared" si="3"/>
        <v>6.9031209061145153</v>
      </c>
    </row>
    <row r="146" spans="1:7" x14ac:dyDescent="0.3">
      <c r="A146" s="3" t="s">
        <v>198</v>
      </c>
      <c r="B146" s="4">
        <v>96.415999999999997</v>
      </c>
      <c r="C146" s="4">
        <v>98.5</v>
      </c>
      <c r="D146" s="4">
        <v>96.063000000000002</v>
      </c>
      <c r="E146" s="4">
        <v>96.328000000000003</v>
      </c>
      <c r="F146" s="6">
        <f t="shared" si="4"/>
        <v>-2.0099044777356729E-3</v>
      </c>
      <c r="G146" s="4">
        <f t="shared" si="3"/>
        <v>6.9235444920728657</v>
      </c>
    </row>
    <row r="147" spans="1:7" x14ac:dyDescent="0.3">
      <c r="A147" s="3" t="s">
        <v>199</v>
      </c>
      <c r="B147" s="4">
        <v>99.173000000000002</v>
      </c>
      <c r="C147" s="4">
        <v>99.25</v>
      </c>
      <c r="D147" s="4">
        <v>96.742999999999995</v>
      </c>
      <c r="E147" s="4">
        <v>98.358000000000004</v>
      </c>
      <c r="F147" s="6">
        <f t="shared" si="4"/>
        <v>2.107383107715307E-2</v>
      </c>
      <c r="G147" s="4">
        <f t="shared" si="3"/>
        <v>7.0175622304583944</v>
      </c>
    </row>
    <row r="148" spans="1:7" x14ac:dyDescent="0.3">
      <c r="A148" s="3" t="s">
        <v>200</v>
      </c>
      <c r="B148" s="4">
        <v>96.692999999999998</v>
      </c>
      <c r="C148" s="4">
        <v>97.974999999999994</v>
      </c>
      <c r="D148" s="4">
        <v>96.602999999999994</v>
      </c>
      <c r="E148" s="4">
        <v>97</v>
      </c>
      <c r="F148" s="6">
        <f t="shared" si="4"/>
        <v>-1.3806706114398463E-2</v>
      </c>
      <c r="G148" s="4">
        <f t="shared" si="3"/>
        <v>6.9477906088247243</v>
      </c>
    </row>
    <row r="149" spans="1:7" x14ac:dyDescent="0.3">
      <c r="A149" s="3" t="s">
        <v>201</v>
      </c>
      <c r="B149" s="4">
        <v>96.998000000000005</v>
      </c>
      <c r="C149" s="4">
        <v>97.078000000000003</v>
      </c>
      <c r="D149" s="4">
        <v>92.01</v>
      </c>
      <c r="E149" s="4">
        <v>97.272000000000006</v>
      </c>
      <c r="F149" s="6">
        <f t="shared" si="4"/>
        <v>2.8041237113402635E-3</v>
      </c>
      <c r="G149" s="4">
        <f t="shared" si="3"/>
        <v>6.7046965155382567</v>
      </c>
    </row>
    <row r="150" spans="1:7" x14ac:dyDescent="0.3">
      <c r="A150" s="3" t="s">
        <v>202</v>
      </c>
      <c r="B150" s="4">
        <v>90.988</v>
      </c>
      <c r="C150" s="4">
        <v>92.97</v>
      </c>
      <c r="D150" s="4">
        <v>89.144999999999996</v>
      </c>
      <c r="E150" s="4">
        <v>92.844999999999999</v>
      </c>
      <c r="F150" s="6">
        <f t="shared" si="4"/>
        <v>-4.55115552265812E-2</v>
      </c>
      <c r="G150" s="4">
        <f t="shared" si="3"/>
        <v>8.0552316319607318</v>
      </c>
    </row>
    <row r="151" spans="1:7" x14ac:dyDescent="0.3">
      <c r="A151" s="3" t="s">
        <v>203</v>
      </c>
      <c r="B151" s="4">
        <v>93.71</v>
      </c>
      <c r="C151" s="4">
        <v>94.905000000000001</v>
      </c>
      <c r="D151" s="4">
        <v>93.48</v>
      </c>
      <c r="E151" s="4">
        <v>92.614999999999995</v>
      </c>
      <c r="F151" s="6">
        <f t="shared" si="4"/>
        <v>-2.4772470246109536E-3</v>
      </c>
      <c r="G151" s="4">
        <f t="shared" si="3"/>
        <v>7.9706250955293969</v>
      </c>
    </row>
    <row r="152" spans="1:7" x14ac:dyDescent="0.3">
      <c r="A152" s="3" t="s">
        <v>204</v>
      </c>
      <c r="B152" s="4">
        <v>94.367999999999995</v>
      </c>
      <c r="C152" s="4">
        <v>94.55</v>
      </c>
      <c r="D152" s="4">
        <v>93.248000000000005</v>
      </c>
      <c r="E152" s="4">
        <v>94.81</v>
      </c>
      <c r="F152" s="6">
        <f t="shared" si="4"/>
        <v>2.3700264535982372E-2</v>
      </c>
      <c r="G152" s="4">
        <f t="shared" si="3"/>
        <v>7.5432253931222677</v>
      </c>
    </row>
    <row r="153" spans="1:7" x14ac:dyDescent="0.3">
      <c r="A153" s="3" t="s">
        <v>205</v>
      </c>
      <c r="B153" s="4">
        <v>93.75</v>
      </c>
      <c r="C153" s="4">
        <v>95.23</v>
      </c>
      <c r="D153" s="4">
        <v>93.712999999999994</v>
      </c>
      <c r="E153" s="4">
        <v>93.253</v>
      </c>
      <c r="F153" s="6">
        <f t="shared" si="4"/>
        <v>-1.6422318320852253E-2</v>
      </c>
      <c r="G153" s="4">
        <f t="shared" si="3"/>
        <v>7.5069036461202181</v>
      </c>
    </row>
    <row r="154" spans="1:7" x14ac:dyDescent="0.3">
      <c r="A154" s="3" t="s">
        <v>206</v>
      </c>
      <c r="B154" s="4">
        <v>94.188000000000002</v>
      </c>
      <c r="C154" s="4">
        <v>96.298000000000002</v>
      </c>
      <c r="D154" s="4">
        <v>93.768000000000001</v>
      </c>
      <c r="E154" s="4">
        <v>95.04</v>
      </c>
      <c r="F154" s="6">
        <f t="shared" si="4"/>
        <v>1.9162922372470657E-2</v>
      </c>
      <c r="G154" s="4">
        <f t="shared" si="3"/>
        <v>7.6840705329959418</v>
      </c>
    </row>
    <row r="155" spans="1:7" x14ac:dyDescent="0.3">
      <c r="A155" s="3" t="s">
        <v>207</v>
      </c>
      <c r="B155" s="4">
        <v>102.884</v>
      </c>
      <c r="C155" s="4">
        <v>106.41500000000001</v>
      </c>
      <c r="D155" s="4">
        <v>100.825</v>
      </c>
      <c r="E155" s="4">
        <v>96.19</v>
      </c>
      <c r="F155" s="6">
        <f t="shared" si="4"/>
        <v>1.210016835016826E-2</v>
      </c>
      <c r="G155" s="4">
        <f t="shared" si="3"/>
        <v>7.7328097846658919</v>
      </c>
    </row>
    <row r="156" spans="1:7" x14ac:dyDescent="0.3">
      <c r="A156" s="5">
        <v>43898</v>
      </c>
      <c r="B156" s="4">
        <v>108.2</v>
      </c>
      <c r="C156" s="4">
        <v>111.636</v>
      </c>
      <c r="D156" s="4">
        <v>107.893</v>
      </c>
      <c r="E156" s="4">
        <v>106.26</v>
      </c>
      <c r="F156" s="6">
        <f t="shared" si="4"/>
        <v>0.10468863707246083</v>
      </c>
      <c r="G156" s="4">
        <f t="shared" si="3"/>
        <v>12.766806038440093</v>
      </c>
    </row>
    <row r="157" spans="1:7" x14ac:dyDescent="0.3">
      <c r="A157" s="5">
        <v>43929</v>
      </c>
      <c r="B157" s="4">
        <v>109.13200000000001</v>
      </c>
      <c r="C157" s="4">
        <v>110.79</v>
      </c>
      <c r="D157" s="4">
        <v>108.38800000000001</v>
      </c>
      <c r="E157" s="4">
        <v>108.938</v>
      </c>
      <c r="F157" s="6">
        <f t="shared" si="4"/>
        <v>2.5202333897986044E-2</v>
      </c>
      <c r="G157" s="4">
        <f t="shared" si="3"/>
        <v>12.743975079126127</v>
      </c>
    </row>
    <row r="158" spans="1:7" x14ac:dyDescent="0.3">
      <c r="A158" s="5">
        <v>43959</v>
      </c>
      <c r="B158" s="4">
        <v>109.378</v>
      </c>
      <c r="C158" s="4">
        <v>110.393</v>
      </c>
      <c r="D158" s="4">
        <v>108.89700000000001</v>
      </c>
      <c r="E158" s="4">
        <v>109.66500000000001</v>
      </c>
      <c r="F158" s="6">
        <f t="shared" si="4"/>
        <v>6.673520718206722E-3</v>
      </c>
      <c r="G158" s="4">
        <f t="shared" ref="G158:G221" si="5">100*20^0.5*STDEV(F139:F158)</f>
        <v>12.69120868406743</v>
      </c>
    </row>
    <row r="159" spans="1:7" x14ac:dyDescent="0.3">
      <c r="A159" s="5">
        <v>43990</v>
      </c>
      <c r="B159" s="4">
        <v>110.405</v>
      </c>
      <c r="C159" s="4">
        <v>114.413</v>
      </c>
      <c r="D159" s="4">
        <v>109.798</v>
      </c>
      <c r="E159" s="4">
        <v>110.063</v>
      </c>
      <c r="F159" s="6">
        <f t="shared" si="4"/>
        <v>3.6292344868462693E-3</v>
      </c>
      <c r="G159" s="4">
        <f t="shared" si="5"/>
        <v>12.602835618842617</v>
      </c>
    </row>
    <row r="160" spans="1:7" x14ac:dyDescent="0.3">
      <c r="A160" s="5">
        <v>44020</v>
      </c>
      <c r="B160" s="4">
        <v>113.205</v>
      </c>
      <c r="C160" s="4">
        <v>113.675</v>
      </c>
      <c r="D160" s="4">
        <v>110.29300000000001</v>
      </c>
      <c r="E160" s="4">
        <v>113.90300000000001</v>
      </c>
      <c r="F160" s="6">
        <f t="shared" si="4"/>
        <v>3.4889108964865606E-2</v>
      </c>
      <c r="G160" s="4">
        <f t="shared" si="5"/>
        <v>12.884255144932954</v>
      </c>
    </row>
    <row r="161" spans="1:7" x14ac:dyDescent="0.3">
      <c r="A161" s="5">
        <v>44112</v>
      </c>
      <c r="B161" s="4">
        <v>112.6</v>
      </c>
      <c r="C161" s="4">
        <v>113.77500000000001</v>
      </c>
      <c r="D161" s="4">
        <v>110</v>
      </c>
      <c r="E161" s="4">
        <v>111.113</v>
      </c>
      <c r="F161" s="6">
        <f t="shared" si="4"/>
        <v>-2.4494526044090199E-2</v>
      </c>
      <c r="G161" s="4">
        <f t="shared" si="5"/>
        <v>13.30633395720684</v>
      </c>
    </row>
    <row r="162" spans="1:7" x14ac:dyDescent="0.3">
      <c r="A162" s="5">
        <v>44143</v>
      </c>
      <c r="B162" s="4">
        <v>111.96899999999999</v>
      </c>
      <c r="C162" s="4">
        <v>112.483</v>
      </c>
      <c r="D162" s="4">
        <v>109.107</v>
      </c>
      <c r="E162" s="4">
        <v>112.72799999999999</v>
      </c>
      <c r="F162" s="6">
        <f t="shared" si="4"/>
        <v>1.4534752909200498E-2</v>
      </c>
      <c r="G162" s="4">
        <f t="shared" si="5"/>
        <v>13.256260382251146</v>
      </c>
    </row>
    <row r="163" spans="1:7" x14ac:dyDescent="0.3">
      <c r="A163" s="5">
        <v>44173</v>
      </c>
      <c r="B163" s="4">
        <v>110.498</v>
      </c>
      <c r="C163" s="4">
        <v>113.27500000000001</v>
      </c>
      <c r="D163" s="4">
        <v>110.298</v>
      </c>
      <c r="E163" s="4">
        <v>109.375</v>
      </c>
      <c r="F163" s="6">
        <f t="shared" si="4"/>
        <v>-2.9744162940884205E-2</v>
      </c>
      <c r="G163" s="4">
        <f t="shared" si="5"/>
        <v>13.76774683626803</v>
      </c>
    </row>
    <row r="164" spans="1:7" x14ac:dyDescent="0.3">
      <c r="A164" s="3" t="s">
        <v>208</v>
      </c>
      <c r="B164" s="4">
        <v>114.43</v>
      </c>
      <c r="C164" s="4">
        <v>116.04300000000001</v>
      </c>
      <c r="D164" s="4">
        <v>113.928</v>
      </c>
      <c r="E164" s="4">
        <v>113.01</v>
      </c>
      <c r="F164" s="6">
        <f t="shared" si="4"/>
        <v>3.3234285714285758E-2</v>
      </c>
      <c r="G164" s="4">
        <f t="shared" si="5"/>
        <v>14.026657658631168</v>
      </c>
    </row>
    <row r="165" spans="1:7" x14ac:dyDescent="0.3">
      <c r="A165" s="3" t="s">
        <v>209</v>
      </c>
      <c r="B165" s="4">
        <v>114.82899999999999</v>
      </c>
      <c r="C165" s="4">
        <v>115</v>
      </c>
      <c r="D165" s="4">
        <v>113.045</v>
      </c>
      <c r="E165" s="4">
        <v>115.01</v>
      </c>
      <c r="F165" s="6">
        <f t="shared" si="4"/>
        <v>1.7697548889478807E-2</v>
      </c>
      <c r="G165" s="4">
        <f t="shared" si="5"/>
        <v>13.895380519109914</v>
      </c>
    </row>
    <row r="166" spans="1:7" x14ac:dyDescent="0.3">
      <c r="A166" s="3" t="s">
        <v>210</v>
      </c>
      <c r="B166" s="4">
        <v>116.063</v>
      </c>
      <c r="C166" s="4">
        <v>116.08799999999999</v>
      </c>
      <c r="D166" s="4">
        <v>113.96299999999999</v>
      </c>
      <c r="E166" s="4">
        <v>114.908</v>
      </c>
      <c r="F166" s="6">
        <f t="shared" si="4"/>
        <v>-8.8687940179118217E-4</v>
      </c>
      <c r="G166" s="4">
        <f t="shared" si="5"/>
        <v>13.886255337758147</v>
      </c>
    </row>
    <row r="167" spans="1:7" x14ac:dyDescent="0.3">
      <c r="A167" s="3" t="s">
        <v>211</v>
      </c>
      <c r="B167" s="4">
        <v>114.35299999999999</v>
      </c>
      <c r="C167" s="4">
        <v>116</v>
      </c>
      <c r="D167" s="4">
        <v>114.00700000000001</v>
      </c>
      <c r="E167" s="4">
        <v>114.608</v>
      </c>
      <c r="F167" s="6">
        <f t="shared" si="4"/>
        <v>-2.6107842795975666E-3</v>
      </c>
      <c r="G167" s="4">
        <f t="shared" si="5"/>
        <v>13.876893344525069</v>
      </c>
    </row>
    <row r="168" spans="1:7" x14ac:dyDescent="0.3">
      <c r="A168" s="3" t="s">
        <v>212</v>
      </c>
      <c r="B168" s="4">
        <v>115.983</v>
      </c>
      <c r="C168" s="4">
        <v>117.163</v>
      </c>
      <c r="D168" s="4">
        <v>115.61</v>
      </c>
      <c r="E168" s="4">
        <v>115.563</v>
      </c>
      <c r="F168" s="6">
        <f t="shared" si="4"/>
        <v>8.3327516403741298E-3</v>
      </c>
      <c r="G168" s="4">
        <f t="shared" si="5"/>
        <v>13.683957421846824</v>
      </c>
    </row>
    <row r="169" spans="1:7" x14ac:dyDescent="0.3">
      <c r="A169" s="3" t="s">
        <v>213</v>
      </c>
      <c r="B169" s="4">
        <v>115.75</v>
      </c>
      <c r="C169" s="4">
        <v>118.392</v>
      </c>
      <c r="D169" s="4">
        <v>115.733</v>
      </c>
      <c r="E169" s="4">
        <v>115.708</v>
      </c>
      <c r="F169" s="6">
        <f t="shared" si="4"/>
        <v>1.2547268589427067E-3</v>
      </c>
      <c r="G169" s="4">
        <f t="shared" si="5"/>
        <v>13.692484887145785</v>
      </c>
    </row>
    <row r="170" spans="1:7" x14ac:dyDescent="0.3">
      <c r="A170" s="3" t="s">
        <v>214</v>
      </c>
      <c r="B170" s="4">
        <v>119.26300000000001</v>
      </c>
      <c r="C170" s="4">
        <v>124.86799999999999</v>
      </c>
      <c r="D170" s="4">
        <v>119.25</v>
      </c>
      <c r="E170" s="4">
        <v>118.27500000000001</v>
      </c>
      <c r="F170" s="6">
        <f t="shared" si="4"/>
        <v>2.2185155736854905E-2</v>
      </c>
      <c r="G170" s="4">
        <f t="shared" si="5"/>
        <v>12.466460520118964</v>
      </c>
    </row>
    <row r="171" spans="1:7" x14ac:dyDescent="0.3">
      <c r="A171" s="3" t="s">
        <v>215</v>
      </c>
      <c r="B171" s="4">
        <v>128.697</v>
      </c>
      <c r="C171" s="4">
        <v>128.785</v>
      </c>
      <c r="D171" s="4">
        <v>123.93600000000001</v>
      </c>
      <c r="E171" s="4">
        <v>124.37</v>
      </c>
      <c r="F171" s="6">
        <f t="shared" si="4"/>
        <v>5.1532445571760718E-2</v>
      </c>
      <c r="G171" s="4">
        <f t="shared" si="5"/>
        <v>12.942811147003216</v>
      </c>
    </row>
    <row r="172" spans="1:7" x14ac:dyDescent="0.3">
      <c r="A172" s="3" t="s">
        <v>216</v>
      </c>
      <c r="B172" s="4">
        <v>124.69799999999999</v>
      </c>
      <c r="C172" s="4">
        <v>125.179</v>
      </c>
      <c r="D172" s="4">
        <v>123.053</v>
      </c>
      <c r="E172" s="4">
        <v>125.858</v>
      </c>
      <c r="F172" s="6">
        <f t="shared" si="4"/>
        <v>1.1964300072364714E-2</v>
      </c>
      <c r="G172" s="4">
        <f t="shared" si="5"/>
        <v>12.915171197070814</v>
      </c>
    </row>
    <row r="173" spans="1:7" x14ac:dyDescent="0.3">
      <c r="A173" s="3" t="s">
        <v>217</v>
      </c>
      <c r="B173" s="4">
        <v>126.179</v>
      </c>
      <c r="C173" s="4">
        <v>126.99299999999999</v>
      </c>
      <c r="D173" s="4">
        <v>125.083</v>
      </c>
      <c r="E173" s="4">
        <v>124.825</v>
      </c>
      <c r="F173" s="6">
        <f t="shared" si="4"/>
        <v>-8.2076626038869293E-3</v>
      </c>
      <c r="G173" s="4">
        <f t="shared" si="5"/>
        <v>12.731985947307967</v>
      </c>
    </row>
    <row r="174" spans="1:7" x14ac:dyDescent="0.3">
      <c r="A174" s="3" t="s">
        <v>218</v>
      </c>
      <c r="B174" s="4">
        <v>127.143</v>
      </c>
      <c r="C174" s="4">
        <v>127.485</v>
      </c>
      <c r="D174" s="4">
        <v>123.833</v>
      </c>
      <c r="E174" s="4">
        <v>126.52200000000001</v>
      </c>
      <c r="F174" s="6">
        <f t="shared" si="4"/>
        <v>1.3595033046264792E-2</v>
      </c>
      <c r="G174" s="4">
        <f t="shared" si="5"/>
        <v>12.725257430210133</v>
      </c>
    </row>
    <row r="175" spans="1:7" x14ac:dyDescent="0.3">
      <c r="A175" s="3" t="s">
        <v>219</v>
      </c>
      <c r="B175" s="4">
        <v>126.01300000000001</v>
      </c>
      <c r="C175" s="4">
        <v>126.443</v>
      </c>
      <c r="D175" s="4">
        <v>124.578</v>
      </c>
      <c r="E175" s="4">
        <v>125.01</v>
      </c>
      <c r="F175" s="6">
        <f t="shared" si="4"/>
        <v>-1.1950490823730264E-2</v>
      </c>
      <c r="G175" s="4">
        <f t="shared" si="5"/>
        <v>13.002793438984741</v>
      </c>
    </row>
    <row r="176" spans="1:7" x14ac:dyDescent="0.3">
      <c r="A176" s="3" t="s">
        <v>220</v>
      </c>
      <c r="B176" s="4">
        <v>127.58</v>
      </c>
      <c r="C176" s="4">
        <v>131</v>
      </c>
      <c r="D176" s="4">
        <v>126</v>
      </c>
      <c r="E176" s="4">
        <v>124.80800000000001</v>
      </c>
      <c r="F176" s="6">
        <f t="shared" si="4"/>
        <v>-1.615870730341558E-3</v>
      </c>
      <c r="G176" s="4">
        <f t="shared" si="5"/>
        <v>8.8413747982923869</v>
      </c>
    </row>
    <row r="177" spans="1:7" x14ac:dyDescent="0.3">
      <c r="A177" s="5">
        <v>43839</v>
      </c>
      <c r="B177" s="4">
        <v>132.76</v>
      </c>
      <c r="C177" s="4">
        <v>134.80000000000001</v>
      </c>
      <c r="D177" s="4">
        <v>130.53</v>
      </c>
      <c r="E177" s="4">
        <v>129.04</v>
      </c>
      <c r="F177" s="6">
        <f t="shared" si="4"/>
        <v>3.3908082815204035E-2</v>
      </c>
      <c r="G177" s="4">
        <f t="shared" si="5"/>
        <v>9.0571985667450665</v>
      </c>
    </row>
    <row r="178" spans="1:7" x14ac:dyDescent="0.3">
      <c r="A178" s="5">
        <v>43870</v>
      </c>
      <c r="B178" s="4">
        <v>137.59</v>
      </c>
      <c r="C178" s="4">
        <v>137.97999999999999</v>
      </c>
      <c r="D178" s="4">
        <v>127</v>
      </c>
      <c r="E178" s="4">
        <v>134.18</v>
      </c>
      <c r="F178" s="6">
        <f t="shared" si="4"/>
        <v>3.9832610043397512E-2</v>
      </c>
      <c r="G178" s="4">
        <f t="shared" si="5"/>
        <v>9.5716358765746499</v>
      </c>
    </row>
    <row r="179" spans="1:7" x14ac:dyDescent="0.3">
      <c r="A179" s="5">
        <v>43899</v>
      </c>
      <c r="B179" s="4">
        <v>126.91</v>
      </c>
      <c r="C179" s="4">
        <v>128.84</v>
      </c>
      <c r="D179" s="4">
        <v>120.5</v>
      </c>
      <c r="E179" s="4">
        <v>131.4</v>
      </c>
      <c r="F179" s="6">
        <f t="shared" si="4"/>
        <v>-2.0718437919213004E-2</v>
      </c>
      <c r="G179" s="4">
        <f t="shared" si="5"/>
        <v>10.049442461654037</v>
      </c>
    </row>
    <row r="180" spans="1:7" x14ac:dyDescent="0.3">
      <c r="A180" s="5">
        <v>43930</v>
      </c>
      <c r="B180" s="4">
        <v>120.07</v>
      </c>
      <c r="C180" s="4">
        <v>123.7</v>
      </c>
      <c r="D180" s="4">
        <v>110.89</v>
      </c>
      <c r="E180" s="4">
        <v>120.88</v>
      </c>
      <c r="F180" s="6">
        <f t="shared" si="4"/>
        <v>-8.0060882800608899E-2</v>
      </c>
      <c r="G180" s="4">
        <f t="shared" si="5"/>
        <v>13.069247534506957</v>
      </c>
    </row>
    <row r="181" spans="1:7" x14ac:dyDescent="0.3">
      <c r="A181" s="5">
        <v>44052</v>
      </c>
      <c r="B181" s="4">
        <v>113.95</v>
      </c>
      <c r="C181" s="4">
        <v>118.99</v>
      </c>
      <c r="D181" s="4">
        <v>112.68</v>
      </c>
      <c r="E181" s="4">
        <v>120.96</v>
      </c>
      <c r="F181" s="6">
        <f t="shared" si="4"/>
        <v>6.6181336863003223E-4</v>
      </c>
      <c r="G181" s="4">
        <f t="shared" si="5"/>
        <v>12.742302686754419</v>
      </c>
    </row>
    <row r="182" spans="1:7" x14ac:dyDescent="0.3">
      <c r="A182" s="5">
        <v>44083</v>
      </c>
      <c r="B182" s="4">
        <v>117.26</v>
      </c>
      <c r="C182" s="4">
        <v>119.14</v>
      </c>
      <c r="D182" s="4">
        <v>115.26</v>
      </c>
      <c r="E182" s="4">
        <v>112.82</v>
      </c>
      <c r="F182" s="6">
        <f t="shared" si="4"/>
        <v>-6.7294973544973546E-2</v>
      </c>
      <c r="G182" s="4">
        <f t="shared" si="5"/>
        <v>14.570286077952678</v>
      </c>
    </row>
    <row r="183" spans="1:7" x14ac:dyDescent="0.3">
      <c r="A183" s="5">
        <v>44113</v>
      </c>
      <c r="B183" s="4">
        <v>120.36</v>
      </c>
      <c r="C183" s="4">
        <v>120.5</v>
      </c>
      <c r="D183" s="4">
        <v>112.5</v>
      </c>
      <c r="E183" s="4">
        <v>117.32</v>
      </c>
      <c r="F183" s="6">
        <f t="shared" si="4"/>
        <v>3.9886544938840633E-2</v>
      </c>
      <c r="G183" s="4">
        <f t="shared" si="5"/>
        <v>14.709219054250411</v>
      </c>
    </row>
    <row r="184" spans="1:7" x14ac:dyDescent="0.3">
      <c r="A184" s="5">
        <v>44144</v>
      </c>
      <c r="B184" s="4">
        <v>114.57</v>
      </c>
      <c r="C184" s="4">
        <v>115.23</v>
      </c>
      <c r="D184" s="4">
        <v>110</v>
      </c>
      <c r="E184" s="4">
        <v>113.49</v>
      </c>
      <c r="F184" s="6">
        <f t="shared" si="4"/>
        <v>-3.2645755199454472E-2</v>
      </c>
      <c r="G184" s="4">
        <f t="shared" si="5"/>
        <v>14.807692324127158</v>
      </c>
    </row>
    <row r="185" spans="1:7" x14ac:dyDescent="0.3">
      <c r="A185" s="3" t="s">
        <v>221</v>
      </c>
      <c r="B185" s="4">
        <v>114.72</v>
      </c>
      <c r="C185" s="4">
        <v>115.93</v>
      </c>
      <c r="D185" s="4">
        <v>112.8</v>
      </c>
      <c r="E185" s="4">
        <v>112</v>
      </c>
      <c r="F185" s="6">
        <f t="shared" si="4"/>
        <v>-1.3128910036126486E-2</v>
      </c>
      <c r="G185" s="4">
        <f t="shared" si="5"/>
        <v>14.756940859510921</v>
      </c>
    </row>
    <row r="186" spans="1:7" x14ac:dyDescent="0.3">
      <c r="A186" s="3" t="s">
        <v>222</v>
      </c>
      <c r="B186" s="4">
        <v>118.33</v>
      </c>
      <c r="C186" s="4">
        <v>118.82899999999999</v>
      </c>
      <c r="D186" s="4">
        <v>113.61</v>
      </c>
      <c r="E186" s="4">
        <v>115.355</v>
      </c>
      <c r="F186" s="6">
        <f t="shared" si="4"/>
        <v>2.9955357142857179E-2</v>
      </c>
      <c r="G186" s="4">
        <f t="shared" si="5"/>
        <v>15.073893391678221</v>
      </c>
    </row>
    <row r="187" spans="1:7" x14ac:dyDescent="0.3">
      <c r="A187" s="3" t="s">
        <v>223</v>
      </c>
      <c r="B187" s="4">
        <v>115.23</v>
      </c>
      <c r="C187" s="4">
        <v>116</v>
      </c>
      <c r="D187" s="4">
        <v>112.04</v>
      </c>
      <c r="E187" s="4">
        <v>115.54</v>
      </c>
      <c r="F187" s="6">
        <f t="shared" si="4"/>
        <v>1.6037449612067293E-3</v>
      </c>
      <c r="G187" s="4">
        <f t="shared" si="5"/>
        <v>15.069911969935131</v>
      </c>
    </row>
    <row r="188" spans="1:7" x14ac:dyDescent="0.3">
      <c r="A188" s="3" t="s">
        <v>224</v>
      </c>
      <c r="B188" s="4">
        <v>109.72</v>
      </c>
      <c r="C188" s="4">
        <v>112.2</v>
      </c>
      <c r="D188" s="4">
        <v>108.71</v>
      </c>
      <c r="E188" s="4">
        <v>112.13</v>
      </c>
      <c r="F188" s="6">
        <f t="shared" si="4"/>
        <v>-2.9513588367664968E-2</v>
      </c>
      <c r="G188" s="4">
        <f t="shared" si="5"/>
        <v>15.347538943194523</v>
      </c>
    </row>
    <row r="189" spans="1:7" x14ac:dyDescent="0.3">
      <c r="A189" s="3" t="s">
        <v>225</v>
      </c>
      <c r="B189" s="4">
        <v>110.4</v>
      </c>
      <c r="C189" s="4">
        <v>110.88</v>
      </c>
      <c r="D189" s="4">
        <v>106.09</v>
      </c>
      <c r="E189" s="4">
        <v>110.34</v>
      </c>
      <c r="F189" s="6">
        <f t="shared" si="4"/>
        <v>-1.5963613662712851E-2</v>
      </c>
      <c r="G189" s="4">
        <f t="shared" si="5"/>
        <v>15.418069863046448</v>
      </c>
    </row>
    <row r="190" spans="1:7" x14ac:dyDescent="0.3">
      <c r="A190" s="3" t="s">
        <v>226</v>
      </c>
      <c r="B190" s="4">
        <v>104.54</v>
      </c>
      <c r="C190" s="4">
        <v>110.19</v>
      </c>
      <c r="D190" s="4">
        <v>103.1</v>
      </c>
      <c r="E190" s="4">
        <v>106.84</v>
      </c>
      <c r="F190" s="6">
        <f t="shared" si="4"/>
        <v>-3.1720137756026827E-2</v>
      </c>
      <c r="G190" s="4">
        <f t="shared" si="5"/>
        <v>15.477615615349508</v>
      </c>
    </row>
    <row r="191" spans="1:7" x14ac:dyDescent="0.3">
      <c r="A191" s="3" t="s">
        <v>227</v>
      </c>
      <c r="B191" s="4">
        <v>112.68</v>
      </c>
      <c r="C191" s="4">
        <v>112.86</v>
      </c>
      <c r="D191" s="4">
        <v>109.16</v>
      </c>
      <c r="E191" s="4">
        <v>110.08</v>
      </c>
      <c r="F191" s="6">
        <f t="shared" si="4"/>
        <v>3.0325720703856186E-2</v>
      </c>
      <c r="G191" s="4">
        <f t="shared" si="5"/>
        <v>14.800013814099771</v>
      </c>
    </row>
    <row r="192" spans="1:7" x14ac:dyDescent="0.3">
      <c r="A192" s="3" t="s">
        <v>228</v>
      </c>
      <c r="B192" s="4">
        <v>111.62</v>
      </c>
      <c r="C192" s="4">
        <v>112.11</v>
      </c>
      <c r="D192" s="4">
        <v>106.77</v>
      </c>
      <c r="E192" s="4">
        <v>111.81</v>
      </c>
      <c r="F192" s="6">
        <f t="shared" si="4"/>
        <v>1.5715843023255849E-2</v>
      </c>
      <c r="G192" s="4">
        <f t="shared" si="5"/>
        <v>14.851423180458127</v>
      </c>
    </row>
    <row r="193" spans="1:7" x14ac:dyDescent="0.3">
      <c r="A193" s="3" t="s">
        <v>229</v>
      </c>
      <c r="B193" s="4">
        <v>105.17</v>
      </c>
      <c r="C193" s="4">
        <v>110.25</v>
      </c>
      <c r="D193" s="4">
        <v>105</v>
      </c>
      <c r="E193" s="4">
        <v>107.12</v>
      </c>
      <c r="F193" s="6">
        <f t="shared" si="4"/>
        <v>-4.1946158662015898E-2</v>
      </c>
      <c r="G193" s="4">
        <f t="shared" si="5"/>
        <v>15.295929733562168</v>
      </c>
    </row>
    <row r="194" spans="1:7" x14ac:dyDescent="0.3">
      <c r="A194" s="3" t="s">
        <v>230</v>
      </c>
      <c r="B194" s="4">
        <v>108.43</v>
      </c>
      <c r="C194" s="4">
        <v>112.44</v>
      </c>
      <c r="D194" s="4">
        <v>107.67</v>
      </c>
      <c r="E194" s="4">
        <v>108.22</v>
      </c>
      <c r="F194" s="6">
        <f t="shared" si="4"/>
        <v>1.0268857356235943E-2</v>
      </c>
      <c r="G194" s="4">
        <f t="shared" si="5"/>
        <v>15.252218796635352</v>
      </c>
    </row>
    <row r="195" spans="1:7" x14ac:dyDescent="0.3">
      <c r="A195" s="3" t="s">
        <v>231</v>
      </c>
      <c r="B195" s="4">
        <v>115.01</v>
      </c>
      <c r="C195" s="4">
        <v>115.32</v>
      </c>
      <c r="D195" s="4">
        <v>112.78</v>
      </c>
      <c r="E195" s="4">
        <v>112.28</v>
      </c>
      <c r="F195" s="6">
        <f t="shared" si="4"/>
        <v>3.7516170763260047E-2</v>
      </c>
      <c r="G195" s="4">
        <f t="shared" si="5"/>
        <v>15.879966871340143</v>
      </c>
    </row>
    <row r="196" spans="1:7" x14ac:dyDescent="0.3">
      <c r="A196" s="3" t="s">
        <v>232</v>
      </c>
      <c r="B196" s="4">
        <v>114.55</v>
      </c>
      <c r="C196" s="4">
        <v>115.31</v>
      </c>
      <c r="D196" s="4">
        <v>113.57</v>
      </c>
      <c r="E196" s="4">
        <v>114.96</v>
      </c>
      <c r="F196" s="6">
        <f t="shared" si="4"/>
        <v>2.3868899180619813E-2</v>
      </c>
      <c r="G196" s="4">
        <f t="shared" si="5"/>
        <v>16.135297603867212</v>
      </c>
    </row>
    <row r="197" spans="1:7" x14ac:dyDescent="0.3">
      <c r="A197" s="3" t="s">
        <v>233</v>
      </c>
      <c r="B197" s="4">
        <v>113.79</v>
      </c>
      <c r="C197" s="4">
        <v>117.26</v>
      </c>
      <c r="D197" s="4">
        <v>113.62</v>
      </c>
      <c r="E197" s="4">
        <v>114.09</v>
      </c>
      <c r="F197" s="6">
        <f t="shared" si="4"/>
        <v>-7.5678496868475153E-3</v>
      </c>
      <c r="G197" s="4">
        <f t="shared" si="5"/>
        <v>15.649617423206195</v>
      </c>
    </row>
    <row r="198" spans="1:7" x14ac:dyDescent="0.3">
      <c r="A198" s="5">
        <v>43840</v>
      </c>
      <c r="B198" s="4">
        <v>117.64</v>
      </c>
      <c r="C198" s="4">
        <v>117.72</v>
      </c>
      <c r="D198" s="4">
        <v>115.83</v>
      </c>
      <c r="E198" s="4">
        <v>115.81</v>
      </c>
      <c r="F198" s="6">
        <f t="shared" si="4"/>
        <v>1.5075817337189927E-2</v>
      </c>
      <c r="G198" s="4">
        <f t="shared" si="5"/>
        <v>15.079398401170872</v>
      </c>
    </row>
    <row r="199" spans="1:7" x14ac:dyDescent="0.3">
      <c r="A199" s="5">
        <v>43871</v>
      </c>
      <c r="B199" s="4">
        <v>112.89</v>
      </c>
      <c r="C199" s="4">
        <v>115.37</v>
      </c>
      <c r="D199" s="4">
        <v>112.22</v>
      </c>
      <c r="E199" s="4">
        <v>116.79</v>
      </c>
      <c r="F199" s="6">
        <f t="shared" si="4"/>
        <v>8.4621362576634482E-3</v>
      </c>
      <c r="G199" s="4">
        <f t="shared" si="5"/>
        <v>15.077899350791352</v>
      </c>
    </row>
    <row r="200" spans="1:7" x14ac:dyDescent="0.3">
      <c r="A200" s="5">
        <v>43961</v>
      </c>
      <c r="B200" s="4">
        <v>113.91</v>
      </c>
      <c r="C200" s="4">
        <v>116.65</v>
      </c>
      <c r="D200" s="4">
        <v>113.55</v>
      </c>
      <c r="E200" s="4">
        <v>113.02</v>
      </c>
      <c r="F200" s="6">
        <f t="shared" si="4"/>
        <v>-3.2280160972686101E-2</v>
      </c>
      <c r="G200" s="4">
        <f t="shared" si="5"/>
        <v>13.228586631182996</v>
      </c>
    </row>
    <row r="201" spans="1:7" x14ac:dyDescent="0.3">
      <c r="A201" s="5">
        <v>43992</v>
      </c>
      <c r="B201" s="4">
        <v>115.7</v>
      </c>
      <c r="C201" s="4">
        <v>116.12</v>
      </c>
      <c r="D201" s="4">
        <v>112.25</v>
      </c>
      <c r="E201" s="4">
        <v>116.5</v>
      </c>
      <c r="F201" s="6">
        <f t="shared" si="4"/>
        <v>3.0791010440630012E-2</v>
      </c>
      <c r="G201" s="4">
        <f t="shared" si="5"/>
        <v>13.651200904449771</v>
      </c>
    </row>
    <row r="202" spans="1:7" x14ac:dyDescent="0.3">
      <c r="A202" s="5">
        <v>44022</v>
      </c>
      <c r="B202" s="4">
        <v>114.62</v>
      </c>
      <c r="C202" s="4">
        <v>115.55</v>
      </c>
      <c r="D202" s="4">
        <v>114.13</v>
      </c>
      <c r="E202" s="4">
        <v>113.16</v>
      </c>
      <c r="F202" s="6">
        <f t="shared" ref="F202:F265" si="6">(E202-E201)/E201</f>
        <v>-2.8669527896995738E-2</v>
      </c>
      <c r="G202" s="4">
        <f t="shared" si="5"/>
        <v>12.153803166533624</v>
      </c>
    </row>
    <row r="203" spans="1:7" x14ac:dyDescent="0.3">
      <c r="A203" s="5">
        <v>44053</v>
      </c>
      <c r="B203" s="4">
        <v>116.25</v>
      </c>
      <c r="C203" s="4">
        <v>116.4</v>
      </c>
      <c r="D203" s="4">
        <v>114.59</v>
      </c>
      <c r="E203" s="4">
        <v>115.08</v>
      </c>
      <c r="F203" s="6">
        <f t="shared" si="6"/>
        <v>1.6967126193001076E-2</v>
      </c>
      <c r="G203" s="4">
        <f t="shared" si="5"/>
        <v>11.57429032112297</v>
      </c>
    </row>
    <row r="204" spans="1:7" x14ac:dyDescent="0.3">
      <c r="A204" s="5">
        <v>44084</v>
      </c>
      <c r="B204" s="4">
        <v>115.28</v>
      </c>
      <c r="C204" s="4">
        <v>117</v>
      </c>
      <c r="D204" s="4">
        <v>114.92</v>
      </c>
      <c r="E204" s="4">
        <v>114.97</v>
      </c>
      <c r="F204" s="6">
        <f t="shared" si="6"/>
        <v>-9.558567952728487E-4</v>
      </c>
      <c r="G204" s="4">
        <f t="shared" si="5"/>
        <v>11.07504877125038</v>
      </c>
    </row>
    <row r="205" spans="1:7" x14ac:dyDescent="0.3">
      <c r="A205" s="5">
        <v>44175</v>
      </c>
      <c r="B205" s="4">
        <v>120.06</v>
      </c>
      <c r="C205" s="4">
        <v>125.18</v>
      </c>
      <c r="D205" s="4">
        <v>119.285</v>
      </c>
      <c r="E205" s="4">
        <v>116.97</v>
      </c>
      <c r="F205" s="6">
        <f t="shared" si="6"/>
        <v>1.7395842393667912E-2</v>
      </c>
      <c r="G205" s="4">
        <f t="shared" si="5"/>
        <v>11.08752005931407</v>
      </c>
    </row>
    <row r="206" spans="1:7" x14ac:dyDescent="0.3">
      <c r="A206" s="3" t="s">
        <v>234</v>
      </c>
      <c r="B206" s="4">
        <v>125.27</v>
      </c>
      <c r="C206" s="4">
        <v>125.39</v>
      </c>
      <c r="D206" s="4">
        <v>119.65</v>
      </c>
      <c r="E206" s="4">
        <v>124.4</v>
      </c>
      <c r="F206" s="6">
        <f t="shared" si="6"/>
        <v>6.3520560827562689E-2</v>
      </c>
      <c r="G206" s="4">
        <f t="shared" si="5"/>
        <v>12.394513118903083</v>
      </c>
    </row>
    <row r="207" spans="1:7" x14ac:dyDescent="0.3">
      <c r="A207" s="3" t="s">
        <v>235</v>
      </c>
      <c r="B207" s="4">
        <v>121</v>
      </c>
      <c r="C207" s="4">
        <v>123.03</v>
      </c>
      <c r="D207" s="4">
        <v>119.62</v>
      </c>
      <c r="E207" s="4">
        <v>121.1</v>
      </c>
      <c r="F207" s="6">
        <f t="shared" si="6"/>
        <v>-2.65273311897107E-2</v>
      </c>
      <c r="G207" s="4">
        <f t="shared" si="5"/>
        <v>12.768805446933289</v>
      </c>
    </row>
    <row r="208" spans="1:7" x14ac:dyDescent="0.3">
      <c r="A208" s="3" t="s">
        <v>236</v>
      </c>
      <c r="B208" s="4">
        <v>118.72</v>
      </c>
      <c r="C208" s="4">
        <v>121.2</v>
      </c>
      <c r="D208" s="4">
        <v>118.15</v>
      </c>
      <c r="E208" s="4">
        <v>121.19</v>
      </c>
      <c r="F208" s="6">
        <f t="shared" si="6"/>
        <v>7.431874483897887E-4</v>
      </c>
      <c r="G208" s="4">
        <f t="shared" si="5"/>
        <v>12.314756495743849</v>
      </c>
    </row>
    <row r="209" spans="1:7" x14ac:dyDescent="0.3">
      <c r="A209" s="3" t="s">
        <v>237</v>
      </c>
      <c r="B209" s="4">
        <v>121.28</v>
      </c>
      <c r="C209" s="4">
        <v>121.548</v>
      </c>
      <c r="D209" s="4">
        <v>118.81</v>
      </c>
      <c r="E209" s="4">
        <v>120.71</v>
      </c>
      <c r="F209" s="6">
        <f t="shared" si="6"/>
        <v>-3.9607228319168573E-3</v>
      </c>
      <c r="G209" s="4">
        <f t="shared" si="5"/>
        <v>12.164942854302129</v>
      </c>
    </row>
    <row r="210" spans="1:7" x14ac:dyDescent="0.3">
      <c r="A210" s="3" t="s">
        <v>238</v>
      </c>
      <c r="B210" s="4">
        <v>119.96</v>
      </c>
      <c r="C210" s="4">
        <v>120.419</v>
      </c>
      <c r="D210" s="4">
        <v>115.66</v>
      </c>
      <c r="E210" s="4">
        <v>119.02</v>
      </c>
      <c r="F210" s="6">
        <f t="shared" si="6"/>
        <v>-1.4000497059067168E-2</v>
      </c>
      <c r="G210" s="4">
        <f t="shared" si="5"/>
        <v>11.725312143479044</v>
      </c>
    </row>
    <row r="211" spans="1:7" x14ac:dyDescent="0.3">
      <c r="A211" s="3" t="s">
        <v>239</v>
      </c>
      <c r="B211" s="4">
        <v>116.2</v>
      </c>
      <c r="C211" s="4">
        <v>118.98</v>
      </c>
      <c r="D211" s="4">
        <v>115.63</v>
      </c>
      <c r="E211" s="4">
        <v>115.98</v>
      </c>
      <c r="F211" s="6">
        <f t="shared" si="6"/>
        <v>-2.5541925726768545E-2</v>
      </c>
      <c r="G211" s="4">
        <f t="shared" si="5"/>
        <v>11.822638056505347</v>
      </c>
    </row>
    <row r="212" spans="1:7" x14ac:dyDescent="0.3">
      <c r="A212" s="3" t="s">
        <v>240</v>
      </c>
      <c r="B212" s="4">
        <v>116.67</v>
      </c>
      <c r="C212" s="4">
        <v>118.705</v>
      </c>
      <c r="D212" s="4">
        <v>116.45</v>
      </c>
      <c r="E212" s="4">
        <v>117.51</v>
      </c>
      <c r="F212" s="6">
        <f t="shared" si="6"/>
        <v>1.3191929643041913E-2</v>
      </c>
      <c r="G212" s="4">
        <f t="shared" si="5"/>
        <v>11.796602380349491</v>
      </c>
    </row>
    <row r="213" spans="1:7" x14ac:dyDescent="0.3">
      <c r="A213" s="3" t="s">
        <v>241</v>
      </c>
      <c r="B213" s="4">
        <v>117.45</v>
      </c>
      <c r="C213" s="4">
        <v>118.04</v>
      </c>
      <c r="D213" s="4">
        <v>114.59</v>
      </c>
      <c r="E213" s="4">
        <v>116.87</v>
      </c>
      <c r="F213" s="6">
        <f t="shared" si="6"/>
        <v>-5.4463449919155867E-3</v>
      </c>
      <c r="G213" s="4">
        <f t="shared" si="5"/>
        <v>10.866690926213041</v>
      </c>
    </row>
    <row r="214" spans="1:7" x14ac:dyDescent="0.3">
      <c r="A214" s="3" t="s">
        <v>242</v>
      </c>
      <c r="B214" s="4">
        <v>116.39</v>
      </c>
      <c r="C214" s="4">
        <v>116.55</v>
      </c>
      <c r="D214" s="4">
        <v>114.28</v>
      </c>
      <c r="E214" s="4">
        <v>115.75</v>
      </c>
      <c r="F214" s="6">
        <f t="shared" si="6"/>
        <v>-9.5832976811842611E-3</v>
      </c>
      <c r="G214" s="4">
        <f t="shared" si="5"/>
        <v>10.939588634425899</v>
      </c>
    </row>
    <row r="215" spans="1:7" x14ac:dyDescent="0.3">
      <c r="A215" s="3" t="s">
        <v>243</v>
      </c>
      <c r="B215" s="4">
        <v>114.01</v>
      </c>
      <c r="C215" s="4">
        <v>116.55</v>
      </c>
      <c r="D215" s="4">
        <v>112.88</v>
      </c>
      <c r="E215" s="4">
        <v>115.04</v>
      </c>
      <c r="F215" s="6">
        <f t="shared" si="6"/>
        <v>-6.1339092872569655E-3</v>
      </c>
      <c r="G215" s="4">
        <f t="shared" si="5"/>
        <v>10.373358687682432</v>
      </c>
    </row>
    <row r="216" spans="1:7" x14ac:dyDescent="0.3">
      <c r="A216" s="3" t="s">
        <v>244</v>
      </c>
      <c r="B216" s="4">
        <v>115.49</v>
      </c>
      <c r="C216" s="4">
        <v>117.28</v>
      </c>
      <c r="D216" s="4">
        <v>114.54</v>
      </c>
      <c r="E216" s="4">
        <v>115.05</v>
      </c>
      <c r="F216" s="6">
        <f t="shared" si="6"/>
        <v>8.6926286508961264E-5</v>
      </c>
      <c r="G216" s="4">
        <f t="shared" si="5"/>
        <v>10.101811305112133</v>
      </c>
    </row>
    <row r="217" spans="1:7" x14ac:dyDescent="0.3">
      <c r="A217" s="3" t="s">
        <v>245</v>
      </c>
      <c r="B217" s="4">
        <v>115.05</v>
      </c>
      <c r="C217" s="4">
        <v>115.43</v>
      </c>
      <c r="D217" s="4">
        <v>111.1</v>
      </c>
      <c r="E217" s="4">
        <v>116.6</v>
      </c>
      <c r="F217" s="6">
        <f t="shared" si="6"/>
        <v>1.3472403302911754E-2</v>
      </c>
      <c r="G217" s="4">
        <f t="shared" si="5"/>
        <v>10.148793835405504</v>
      </c>
    </row>
    <row r="218" spans="1:7" x14ac:dyDescent="0.3">
      <c r="A218" s="3" t="s">
        <v>246</v>
      </c>
      <c r="B218" s="4">
        <v>112.37</v>
      </c>
      <c r="C218" s="4">
        <v>116.93</v>
      </c>
      <c r="D218" s="4">
        <v>112.2</v>
      </c>
      <c r="E218" s="4">
        <v>111.2</v>
      </c>
      <c r="F218" s="6">
        <f t="shared" si="6"/>
        <v>-4.6312178387650012E-2</v>
      </c>
      <c r="G218" s="4">
        <f t="shared" si="5"/>
        <v>11.08686379299904</v>
      </c>
    </row>
    <row r="219" spans="1:7" x14ac:dyDescent="0.3">
      <c r="A219" s="3" t="s">
        <v>247</v>
      </c>
      <c r="B219" s="4">
        <v>111.06</v>
      </c>
      <c r="C219" s="4">
        <v>111.99</v>
      </c>
      <c r="D219" s="4">
        <v>107.72</v>
      </c>
      <c r="E219" s="4">
        <v>115.32</v>
      </c>
      <c r="F219" s="6">
        <f t="shared" si="6"/>
        <v>3.7050359712230127E-2</v>
      </c>
      <c r="G219" s="4">
        <f t="shared" si="5"/>
        <v>11.714566215518136</v>
      </c>
    </row>
    <row r="220" spans="1:7" x14ac:dyDescent="0.3">
      <c r="A220" s="5">
        <v>43872</v>
      </c>
      <c r="B220" s="4">
        <v>109.11</v>
      </c>
      <c r="C220" s="4">
        <v>110.68</v>
      </c>
      <c r="D220" s="4">
        <v>107.32</v>
      </c>
      <c r="E220" s="4">
        <v>108.86</v>
      </c>
      <c r="F220" s="6">
        <f t="shared" si="6"/>
        <v>-5.601803676725628E-2</v>
      </c>
      <c r="G220" s="4">
        <f t="shared" si="5"/>
        <v>12.603294769456379</v>
      </c>
    </row>
    <row r="221" spans="1:7" x14ac:dyDescent="0.3">
      <c r="A221" s="5">
        <v>43901</v>
      </c>
      <c r="B221" s="4">
        <v>109.66</v>
      </c>
      <c r="C221" s="4">
        <v>111.49</v>
      </c>
      <c r="D221" s="4">
        <v>108.73</v>
      </c>
      <c r="E221" s="4">
        <v>108.77</v>
      </c>
      <c r="F221" s="6">
        <f t="shared" si="6"/>
        <v>-8.2674995406947836E-4</v>
      </c>
      <c r="G221" s="4">
        <f t="shared" si="5"/>
        <v>12.138702311905913</v>
      </c>
    </row>
    <row r="222" spans="1:7" x14ac:dyDescent="0.3">
      <c r="A222" s="5">
        <v>43932</v>
      </c>
      <c r="B222" s="4">
        <v>114.14</v>
      </c>
      <c r="C222" s="4">
        <v>115.59</v>
      </c>
      <c r="D222" s="4">
        <v>112.35</v>
      </c>
      <c r="E222" s="4">
        <v>110.44</v>
      </c>
      <c r="F222" s="6">
        <f t="shared" si="6"/>
        <v>1.5353498207226273E-2</v>
      </c>
      <c r="G222" s="4">
        <f t="shared" ref="G222:G285" si="7">100*20^0.5*STDEV(F203:F222)</f>
        <v>11.958660705654692</v>
      </c>
    </row>
    <row r="223" spans="1:7" x14ac:dyDescent="0.3">
      <c r="A223" s="5">
        <v>43962</v>
      </c>
      <c r="B223" s="4">
        <v>117.95</v>
      </c>
      <c r="C223" s="4">
        <v>119.62</v>
      </c>
      <c r="D223" s="4">
        <v>116.869</v>
      </c>
      <c r="E223" s="4">
        <v>114.95</v>
      </c>
      <c r="F223" s="6">
        <f t="shared" si="6"/>
        <v>4.083665338645423E-2</v>
      </c>
      <c r="G223" s="4">
        <f t="shared" si="7"/>
        <v>12.556818787639523</v>
      </c>
    </row>
    <row r="224" spans="1:7" x14ac:dyDescent="0.3">
      <c r="A224" s="5">
        <v>43993</v>
      </c>
      <c r="B224" s="4">
        <v>118.32</v>
      </c>
      <c r="C224" s="4">
        <v>119.2</v>
      </c>
      <c r="D224" s="4">
        <v>116.13</v>
      </c>
      <c r="E224" s="4">
        <v>119.03</v>
      </c>
      <c r="F224" s="6">
        <f t="shared" si="6"/>
        <v>3.5493692909960836E-2</v>
      </c>
      <c r="G224" s="4">
        <f t="shared" si="7"/>
        <v>13.037733073662915</v>
      </c>
    </row>
    <row r="225" spans="1:7" x14ac:dyDescent="0.3">
      <c r="A225" s="5">
        <v>44085</v>
      </c>
      <c r="B225" s="4">
        <v>120.5</v>
      </c>
      <c r="C225" s="4">
        <v>121.99</v>
      </c>
      <c r="D225" s="4">
        <v>116.05</v>
      </c>
      <c r="E225" s="4">
        <v>118.69</v>
      </c>
      <c r="F225" s="6">
        <f t="shared" si="6"/>
        <v>-2.8564227505671128E-3</v>
      </c>
      <c r="G225" s="4">
        <f t="shared" si="7"/>
        <v>12.945244899449698</v>
      </c>
    </row>
    <row r="226" spans="1:7" x14ac:dyDescent="0.3">
      <c r="A226" s="5">
        <v>44115</v>
      </c>
      <c r="B226" s="4">
        <v>115.55</v>
      </c>
      <c r="C226" s="4">
        <v>117.59</v>
      </c>
      <c r="D226" s="4">
        <v>114.13</v>
      </c>
      <c r="E226" s="4">
        <v>116.32</v>
      </c>
      <c r="F226" s="6">
        <f t="shared" si="6"/>
        <v>-1.996798382340555E-2</v>
      </c>
      <c r="G226" s="4">
        <f t="shared" si="7"/>
        <v>11.296753033976437</v>
      </c>
    </row>
    <row r="227" spans="1:7" x14ac:dyDescent="0.3">
      <c r="A227" s="5">
        <v>44146</v>
      </c>
      <c r="B227" s="4">
        <v>117.19</v>
      </c>
      <c r="C227" s="4">
        <v>119.63</v>
      </c>
      <c r="D227" s="4">
        <v>116.44</v>
      </c>
      <c r="E227" s="4">
        <v>115.97</v>
      </c>
      <c r="F227" s="6">
        <f t="shared" si="6"/>
        <v>-3.0089408528197587E-3</v>
      </c>
      <c r="G227" s="4">
        <f t="shared" si="7"/>
        <v>11.023713865020468</v>
      </c>
    </row>
    <row r="228" spans="1:7" x14ac:dyDescent="0.3">
      <c r="A228" s="5">
        <v>44176</v>
      </c>
      <c r="B228" s="4">
        <v>119.62</v>
      </c>
      <c r="C228" s="4">
        <v>120.53</v>
      </c>
      <c r="D228" s="4">
        <v>118.57</v>
      </c>
      <c r="E228" s="4">
        <v>119.49</v>
      </c>
      <c r="F228" s="6">
        <f t="shared" si="6"/>
        <v>3.0352677416573218E-2</v>
      </c>
      <c r="G228" s="4">
        <f t="shared" si="7"/>
        <v>11.485613641024392</v>
      </c>
    </row>
    <row r="229" spans="1:7" x14ac:dyDescent="0.3">
      <c r="A229" s="3" t="s">
        <v>248</v>
      </c>
      <c r="B229" s="4">
        <v>119.44</v>
      </c>
      <c r="C229" s="4">
        <v>119.672</v>
      </c>
      <c r="D229" s="4">
        <v>117.87</v>
      </c>
      <c r="E229" s="4">
        <v>119.21</v>
      </c>
      <c r="F229" s="6">
        <f t="shared" si="6"/>
        <v>-2.3432923257176428E-3</v>
      </c>
      <c r="G229" s="4">
        <f t="shared" si="7"/>
        <v>11.481460114737487</v>
      </c>
    </row>
    <row r="230" spans="1:7" x14ac:dyDescent="0.3">
      <c r="A230" s="3" t="s">
        <v>249</v>
      </c>
      <c r="B230" s="4">
        <v>118.92</v>
      </c>
      <c r="C230" s="4">
        <v>120.99</v>
      </c>
      <c r="D230" s="4">
        <v>118.146</v>
      </c>
      <c r="E230" s="4">
        <v>119.26</v>
      </c>
      <c r="F230" s="6">
        <f t="shared" si="6"/>
        <v>4.1942790034402627E-4</v>
      </c>
      <c r="G230" s="4">
        <f t="shared" si="7"/>
        <v>11.390661328705905</v>
      </c>
    </row>
    <row r="231" spans="1:7" x14ac:dyDescent="0.3">
      <c r="A231" s="3" t="s">
        <v>250</v>
      </c>
      <c r="B231" s="4">
        <v>119.55</v>
      </c>
      <c r="C231" s="4">
        <v>120.67400000000001</v>
      </c>
      <c r="D231" s="4">
        <v>118.96</v>
      </c>
      <c r="E231" s="4">
        <v>120.3</v>
      </c>
      <c r="F231" s="6">
        <f t="shared" si="6"/>
        <v>8.7204427301693106E-3</v>
      </c>
      <c r="G231" s="4">
        <f t="shared" si="7"/>
        <v>11.079988076981241</v>
      </c>
    </row>
    <row r="232" spans="1:7" x14ac:dyDescent="0.3">
      <c r="A232" s="3" t="s">
        <v>251</v>
      </c>
      <c r="B232" s="4">
        <v>118.61</v>
      </c>
      <c r="C232" s="4">
        <v>119.82</v>
      </c>
      <c r="D232" s="4">
        <v>118</v>
      </c>
      <c r="E232" s="4">
        <v>119.39</v>
      </c>
      <c r="F232" s="6">
        <f t="shared" si="6"/>
        <v>-7.5644222776392071E-3</v>
      </c>
      <c r="G232" s="4">
        <f t="shared" si="7"/>
        <v>11.056129438869617</v>
      </c>
    </row>
    <row r="233" spans="1:7" x14ac:dyDescent="0.3">
      <c r="A233" s="3" t="s">
        <v>252</v>
      </c>
      <c r="B233" s="4">
        <v>117.59</v>
      </c>
      <c r="C233" s="4">
        <v>119.06</v>
      </c>
      <c r="D233" s="4">
        <v>116.81</v>
      </c>
      <c r="E233" s="4">
        <v>118.03</v>
      </c>
      <c r="F233" s="6">
        <f t="shared" si="6"/>
        <v>-1.1391238797219193E-2</v>
      </c>
      <c r="G233" s="4">
        <f t="shared" si="7"/>
        <v>11.108960523492607</v>
      </c>
    </row>
    <row r="234" spans="1:7" x14ac:dyDescent="0.3">
      <c r="A234" s="3" t="s">
        <v>253</v>
      </c>
      <c r="B234" s="4">
        <v>118.64</v>
      </c>
      <c r="C234" s="4">
        <v>118.77</v>
      </c>
      <c r="D234" s="4">
        <v>117.29</v>
      </c>
      <c r="E234" s="4">
        <v>118.64</v>
      </c>
      <c r="F234" s="6">
        <f t="shared" si="6"/>
        <v>5.1681775819706803E-3</v>
      </c>
      <c r="G234" s="4">
        <f t="shared" si="7"/>
        <v>11.061820676512086</v>
      </c>
    </row>
    <row r="235" spans="1:7" x14ac:dyDescent="0.3">
      <c r="A235" s="3" t="s">
        <v>254</v>
      </c>
      <c r="B235" s="4">
        <v>117.18</v>
      </c>
      <c r="C235" s="4">
        <v>117.62</v>
      </c>
      <c r="D235" s="4">
        <v>113.75</v>
      </c>
      <c r="E235" s="4">
        <v>117.34</v>
      </c>
      <c r="F235" s="6">
        <f t="shared" si="6"/>
        <v>-1.0957518543492896E-2</v>
      </c>
      <c r="G235" s="4">
        <f t="shared" si="7"/>
        <v>11.107405919972361</v>
      </c>
    </row>
    <row r="236" spans="1:7" x14ac:dyDescent="0.3">
      <c r="A236" s="3" t="s">
        <v>255</v>
      </c>
      <c r="B236" s="4">
        <v>113.91</v>
      </c>
      <c r="C236" s="4">
        <v>115.85</v>
      </c>
      <c r="D236" s="4">
        <v>112.59</v>
      </c>
      <c r="E236" s="4">
        <v>113.85</v>
      </c>
      <c r="F236" s="6">
        <f t="shared" si="6"/>
        <v>-2.9742628259758045E-2</v>
      </c>
      <c r="G236" s="4">
        <f t="shared" si="7"/>
        <v>11.533650908622127</v>
      </c>
    </row>
    <row r="237" spans="1:7" x14ac:dyDescent="0.3">
      <c r="A237" s="3" t="s">
        <v>256</v>
      </c>
      <c r="B237" s="4">
        <v>115.55</v>
      </c>
      <c r="C237" s="4">
        <v>116.75</v>
      </c>
      <c r="D237" s="4">
        <v>115.17</v>
      </c>
      <c r="E237" s="4">
        <v>115.17</v>
      </c>
      <c r="F237" s="6">
        <f t="shared" si="6"/>
        <v>1.1594202898550791E-2</v>
      </c>
      <c r="G237" s="4">
        <f t="shared" si="7"/>
        <v>11.511712164431813</v>
      </c>
    </row>
    <row r="238" spans="1:7" x14ac:dyDescent="0.3">
      <c r="A238" s="3" t="s">
        <v>257</v>
      </c>
      <c r="B238" s="4">
        <v>116.57</v>
      </c>
      <c r="C238" s="4">
        <v>117.49</v>
      </c>
      <c r="D238" s="4">
        <v>116.22</v>
      </c>
      <c r="E238" s="4">
        <v>116.03</v>
      </c>
      <c r="F238" s="6">
        <f t="shared" si="6"/>
        <v>7.4672223669358289E-3</v>
      </c>
      <c r="G238" s="4">
        <f t="shared" si="7"/>
        <v>10.456905853492136</v>
      </c>
    </row>
    <row r="239" spans="1:7" x14ac:dyDescent="0.3">
      <c r="A239" s="3" t="s">
        <v>258</v>
      </c>
      <c r="B239" s="4">
        <v>116.97</v>
      </c>
      <c r="C239" s="4">
        <v>120.97</v>
      </c>
      <c r="D239" s="4">
        <v>116.81</v>
      </c>
      <c r="E239" s="4">
        <v>116.59</v>
      </c>
      <c r="F239" s="6">
        <f t="shared" si="6"/>
        <v>4.8263380160303562E-3</v>
      </c>
      <c r="G239" s="4">
        <f t="shared" si="7"/>
        <v>9.808998098017172</v>
      </c>
    </row>
    <row r="240" spans="1:7" x14ac:dyDescent="0.3">
      <c r="A240" s="5">
        <v>43842</v>
      </c>
      <c r="B240" s="4">
        <v>121.01</v>
      </c>
      <c r="C240" s="4">
        <v>123.46899999999999</v>
      </c>
      <c r="D240" s="4">
        <v>120.01</v>
      </c>
      <c r="E240" s="4">
        <v>119.05</v>
      </c>
      <c r="F240" s="6">
        <f t="shared" si="6"/>
        <v>2.1099579723818453E-2</v>
      </c>
      <c r="G240" s="4">
        <f t="shared" si="7"/>
        <v>7.9673150839508438</v>
      </c>
    </row>
    <row r="241" spans="1:7" x14ac:dyDescent="0.3">
      <c r="A241" s="5">
        <v>43873</v>
      </c>
      <c r="B241" s="4">
        <v>122.02</v>
      </c>
      <c r="C241" s="4">
        <v>123.37</v>
      </c>
      <c r="D241" s="4">
        <v>120.89</v>
      </c>
      <c r="E241" s="4">
        <v>122.72</v>
      </c>
      <c r="F241" s="6">
        <f t="shared" si="6"/>
        <v>3.0827383452330968E-2</v>
      </c>
      <c r="G241" s="4">
        <f t="shared" si="7"/>
        <v>8.3581777246374251</v>
      </c>
    </row>
    <row r="242" spans="1:7" x14ac:dyDescent="0.3">
      <c r="A242" s="5">
        <v>43902</v>
      </c>
      <c r="B242" s="4">
        <v>123.52</v>
      </c>
      <c r="C242" s="4">
        <v>123.78</v>
      </c>
      <c r="D242" s="4">
        <v>122.21</v>
      </c>
      <c r="E242" s="4">
        <v>123.08</v>
      </c>
      <c r="F242" s="6">
        <f t="shared" si="6"/>
        <v>2.9335071707953016E-3</v>
      </c>
      <c r="G242" s="4">
        <f t="shared" si="7"/>
        <v>8.3073806097195586</v>
      </c>
    </row>
    <row r="243" spans="1:7" x14ac:dyDescent="0.3">
      <c r="A243" s="5">
        <v>43933</v>
      </c>
      <c r="B243" s="4">
        <v>122.6</v>
      </c>
      <c r="C243" s="4">
        <v>122.861</v>
      </c>
      <c r="D243" s="4">
        <v>121.52</v>
      </c>
      <c r="E243" s="4">
        <v>122.94</v>
      </c>
      <c r="F243" s="6">
        <f t="shared" si="6"/>
        <v>-1.1374715632109244E-3</v>
      </c>
      <c r="G243" s="4">
        <f t="shared" si="7"/>
        <v>7.4491142982573502</v>
      </c>
    </row>
    <row r="244" spans="1:7" x14ac:dyDescent="0.3">
      <c r="A244" s="5">
        <v>44024</v>
      </c>
      <c r="B244" s="4">
        <v>122.31</v>
      </c>
      <c r="C244" s="4">
        <v>124.57</v>
      </c>
      <c r="D244" s="4">
        <v>122.25</v>
      </c>
      <c r="E244" s="4">
        <v>122.25</v>
      </c>
      <c r="F244" s="6">
        <f t="shared" si="6"/>
        <v>-5.6124938994631347E-3</v>
      </c>
      <c r="G244" s="4">
        <f t="shared" si="7"/>
        <v>6.6855402363788716</v>
      </c>
    </row>
    <row r="245" spans="1:7" x14ac:dyDescent="0.3">
      <c r="A245" s="5">
        <v>44055</v>
      </c>
      <c r="B245" s="4">
        <v>124.37</v>
      </c>
      <c r="C245" s="4">
        <v>124.98</v>
      </c>
      <c r="D245" s="4">
        <v>123.09</v>
      </c>
      <c r="E245" s="4">
        <v>123.75</v>
      </c>
      <c r="F245" s="6">
        <f t="shared" si="6"/>
        <v>1.2269938650306749E-2</v>
      </c>
      <c r="G245" s="4">
        <f t="shared" si="7"/>
        <v>6.7539543282995309</v>
      </c>
    </row>
    <row r="246" spans="1:7" x14ac:dyDescent="0.3">
      <c r="A246" s="5">
        <v>44086</v>
      </c>
      <c r="B246" s="4">
        <v>124.53</v>
      </c>
      <c r="C246" s="4">
        <v>125.95</v>
      </c>
      <c r="D246" s="4">
        <v>121</v>
      </c>
      <c r="E246" s="4">
        <v>124.38</v>
      </c>
      <c r="F246" s="6">
        <f t="shared" si="6"/>
        <v>5.090909090909054E-3</v>
      </c>
      <c r="G246" s="4">
        <f t="shared" si="7"/>
        <v>6.3404871661018536</v>
      </c>
    </row>
    <row r="247" spans="1:7" x14ac:dyDescent="0.3">
      <c r="A247" s="5">
        <v>44116</v>
      </c>
      <c r="B247" s="4">
        <v>120.5</v>
      </c>
      <c r="C247" s="4">
        <v>123.87</v>
      </c>
      <c r="D247" s="4">
        <v>120.15</v>
      </c>
      <c r="E247" s="4">
        <v>121.78</v>
      </c>
      <c r="F247" s="6">
        <f t="shared" si="6"/>
        <v>-2.0903682264029541E-2</v>
      </c>
      <c r="G247" s="4">
        <f t="shared" si="7"/>
        <v>6.7703399695823903</v>
      </c>
    </row>
    <row r="248" spans="1:7" x14ac:dyDescent="0.3">
      <c r="A248" s="5">
        <v>44147</v>
      </c>
      <c r="B248" s="4">
        <v>122.43</v>
      </c>
      <c r="C248" s="4">
        <v>122.76</v>
      </c>
      <c r="D248" s="4">
        <v>120.55</v>
      </c>
      <c r="E248" s="4">
        <v>123.24</v>
      </c>
      <c r="F248" s="6">
        <f t="shared" si="6"/>
        <v>1.1988832320578039E-2</v>
      </c>
      <c r="G248" s="4">
        <f t="shared" si="7"/>
        <v>6.201883349794806</v>
      </c>
    </row>
    <row r="249" spans="1:7" x14ac:dyDescent="0.3">
      <c r="A249" s="3" t="s">
        <v>259</v>
      </c>
      <c r="B249" s="4">
        <v>122.6</v>
      </c>
      <c r="C249" s="4">
        <v>123.35</v>
      </c>
      <c r="D249" s="4">
        <v>121.54</v>
      </c>
      <c r="E249" s="4">
        <v>122.41</v>
      </c>
      <c r="F249" s="6">
        <f t="shared" si="6"/>
        <v>-6.7348263550795059E-3</v>
      </c>
      <c r="G249" s="4">
        <f t="shared" si="7"/>
        <v>6.2469404696258195</v>
      </c>
    </row>
    <row r="250" spans="1:7" x14ac:dyDescent="0.3">
      <c r="A250" s="3" t="s">
        <v>260</v>
      </c>
      <c r="B250" s="4">
        <v>124.34</v>
      </c>
      <c r="C250" s="4">
        <v>127.9</v>
      </c>
      <c r="D250" s="4">
        <v>124.13</v>
      </c>
      <c r="E250" s="4">
        <v>121.78</v>
      </c>
      <c r="F250" s="6">
        <f t="shared" si="6"/>
        <v>-5.1466383465402785E-3</v>
      </c>
      <c r="G250" s="4">
        <f t="shared" si="7"/>
        <v>6.2810109877868179</v>
      </c>
    </row>
    <row r="251" spans="1:7" x14ac:dyDescent="0.3">
      <c r="A251" s="3" t="s">
        <v>261</v>
      </c>
      <c r="B251" s="4">
        <v>127.41</v>
      </c>
      <c r="C251" s="4">
        <v>128.37</v>
      </c>
      <c r="D251" s="4">
        <v>126.56</v>
      </c>
      <c r="E251" s="4">
        <v>127.88</v>
      </c>
      <c r="F251" s="6">
        <f t="shared" si="6"/>
        <v>5.0090326818853621E-2</v>
      </c>
      <c r="G251" s="4">
        <f t="shared" si="7"/>
        <v>7.9478368934254418</v>
      </c>
    </row>
    <row r="252" spans="1:7" x14ac:dyDescent="0.3">
      <c r="A252" s="3" t="s">
        <v>262</v>
      </c>
      <c r="B252" s="4">
        <v>128.9</v>
      </c>
      <c r="C252" s="4">
        <v>129.58000000000001</v>
      </c>
      <c r="D252" s="4">
        <v>128.04499999999999</v>
      </c>
      <c r="E252" s="4">
        <v>127.81</v>
      </c>
      <c r="F252" s="6">
        <f t="shared" si="6"/>
        <v>-5.4738817641533611E-4</v>
      </c>
      <c r="G252" s="4">
        <f t="shared" si="7"/>
        <v>7.8783932602247111</v>
      </c>
    </row>
    <row r="253" spans="1:7" x14ac:dyDescent="0.3">
      <c r="A253" s="3" t="s">
        <v>263</v>
      </c>
      <c r="B253" s="4">
        <v>128.96</v>
      </c>
      <c r="C253" s="4">
        <v>129.1</v>
      </c>
      <c r="D253" s="4">
        <v>126.12</v>
      </c>
      <c r="E253" s="4">
        <v>128.69999999999999</v>
      </c>
      <c r="F253" s="6">
        <f t="shared" si="6"/>
        <v>6.9634613879977023E-3</v>
      </c>
      <c r="G253" s="4">
        <f t="shared" si="7"/>
        <v>7.7240526270148786</v>
      </c>
    </row>
    <row r="254" spans="1:7" x14ac:dyDescent="0.3">
      <c r="A254" s="3" t="s">
        <v>264</v>
      </c>
      <c r="B254" s="4">
        <v>125.02</v>
      </c>
      <c r="C254" s="4">
        <v>128.31</v>
      </c>
      <c r="D254" s="4">
        <v>123.449</v>
      </c>
      <c r="E254" s="4">
        <v>126.655</v>
      </c>
      <c r="F254" s="6">
        <f t="shared" si="6"/>
        <v>-1.5889665889665793E-2</v>
      </c>
      <c r="G254" s="4">
        <f t="shared" si="7"/>
        <v>7.9867916220478801</v>
      </c>
    </row>
    <row r="255" spans="1:7" x14ac:dyDescent="0.3">
      <c r="A255" s="3" t="s">
        <v>265</v>
      </c>
      <c r="B255" s="4">
        <v>131.61000000000001</v>
      </c>
      <c r="C255" s="4">
        <v>134.405</v>
      </c>
      <c r="D255" s="4">
        <v>129.65</v>
      </c>
      <c r="E255" s="4">
        <v>128.22999999999999</v>
      </c>
      <c r="F255" s="6">
        <f t="shared" si="6"/>
        <v>1.243535588804223E-2</v>
      </c>
      <c r="G255" s="4">
        <f t="shared" si="7"/>
        <v>7.8853337547017057</v>
      </c>
    </row>
    <row r="256" spans="1:7" x14ac:dyDescent="0.3">
      <c r="A256" s="3" t="s">
        <v>266</v>
      </c>
      <c r="B256" s="4">
        <v>132.16</v>
      </c>
      <c r="C256" s="4">
        <v>132.43</v>
      </c>
      <c r="D256" s="4">
        <v>130.78</v>
      </c>
      <c r="E256" s="4">
        <v>131.88</v>
      </c>
      <c r="F256" s="6">
        <f t="shared" si="6"/>
        <v>2.8464477891289138E-2</v>
      </c>
      <c r="G256" s="4">
        <f t="shared" si="7"/>
        <v>7.3473187010687102</v>
      </c>
    </row>
    <row r="257" spans="1:7" x14ac:dyDescent="0.3">
      <c r="A257" s="3" t="s">
        <v>267</v>
      </c>
      <c r="B257" s="4">
        <v>131.32</v>
      </c>
      <c r="C257" s="4">
        <v>133.46</v>
      </c>
      <c r="D257" s="4">
        <v>131.1</v>
      </c>
      <c r="E257" s="4">
        <v>130.96</v>
      </c>
      <c r="F257" s="6">
        <f t="shared" si="6"/>
        <v>-6.9760388231724863E-3</v>
      </c>
      <c r="G257" s="4">
        <f t="shared" si="7"/>
        <v>7.4721177497462463</v>
      </c>
    </row>
    <row r="258" spans="1:7" x14ac:dyDescent="0.3">
      <c r="A258" s="3" t="s">
        <v>268</v>
      </c>
      <c r="B258" s="4">
        <v>133.99</v>
      </c>
      <c r="C258" s="4">
        <v>137.34</v>
      </c>
      <c r="D258" s="4">
        <v>133.51</v>
      </c>
      <c r="E258" s="4">
        <v>131.97</v>
      </c>
      <c r="F258" s="6">
        <f t="shared" si="6"/>
        <v>7.7122785583383542E-3</v>
      </c>
      <c r="G258" s="4">
        <f t="shared" si="7"/>
        <v>7.4724657832276122</v>
      </c>
    </row>
    <row r="259" spans="1:7" x14ac:dyDescent="0.3">
      <c r="A259" s="3" t="s">
        <v>269</v>
      </c>
      <c r="B259" s="4">
        <v>138.05000000000001</v>
      </c>
      <c r="C259" s="4">
        <v>138.78899999999999</v>
      </c>
      <c r="D259" s="4">
        <v>134.34100000000001</v>
      </c>
      <c r="E259" s="4">
        <v>136.69</v>
      </c>
      <c r="F259" s="6">
        <f t="shared" si="6"/>
        <v>3.5765704326740914E-2</v>
      </c>
      <c r="G259" s="4">
        <f t="shared" si="7"/>
        <v>8.0164150778943757</v>
      </c>
    </row>
    <row r="260" spans="1:7" x14ac:dyDescent="0.3">
      <c r="A260" s="3" t="s">
        <v>270</v>
      </c>
      <c r="B260" s="4">
        <v>135.58000000000001</v>
      </c>
      <c r="C260" s="4">
        <v>135.99</v>
      </c>
      <c r="D260" s="4">
        <v>133.4</v>
      </c>
      <c r="E260" s="4">
        <v>134.87</v>
      </c>
      <c r="F260" s="6">
        <f t="shared" si="6"/>
        <v>-1.3314799912210061E-2</v>
      </c>
      <c r="G260" s="4">
        <f t="shared" si="7"/>
        <v>8.1678125859804442</v>
      </c>
    </row>
    <row r="261" spans="1:7" x14ac:dyDescent="0.3">
      <c r="A261" s="3" t="s">
        <v>271</v>
      </c>
      <c r="B261" s="4">
        <v>134.08000000000001</v>
      </c>
      <c r="C261" s="4">
        <v>134.74</v>
      </c>
      <c r="D261" s="4">
        <v>131.72</v>
      </c>
      <c r="E261" s="4">
        <v>133.72</v>
      </c>
      <c r="F261" s="6">
        <f t="shared" si="6"/>
        <v>-8.5267294431675359E-3</v>
      </c>
      <c r="G261" s="4">
        <f t="shared" si="7"/>
        <v>7.8723513248507153</v>
      </c>
    </row>
    <row r="262" spans="1:7" x14ac:dyDescent="0.3">
      <c r="A262" s="5">
        <v>44287</v>
      </c>
      <c r="B262" s="4">
        <v>133.52000000000001</v>
      </c>
      <c r="C262" s="4">
        <v>133.61199999999999</v>
      </c>
      <c r="D262" s="4">
        <v>126.76</v>
      </c>
      <c r="E262" s="4">
        <v>132.69</v>
      </c>
      <c r="F262" s="6">
        <f t="shared" si="6"/>
        <v>-7.7026622793897786E-3</v>
      </c>
      <c r="G262" s="4">
        <f t="shared" si="7"/>
        <v>7.9651697679329283</v>
      </c>
    </row>
    <row r="263" spans="1:7" x14ac:dyDescent="0.3">
      <c r="A263" s="5">
        <v>44317</v>
      </c>
      <c r="B263" s="4">
        <v>128.88999999999999</v>
      </c>
      <c r="C263" s="4">
        <v>131.74</v>
      </c>
      <c r="D263" s="4">
        <v>128.43</v>
      </c>
      <c r="E263" s="4">
        <v>129.41</v>
      </c>
      <c r="F263" s="6">
        <f t="shared" si="6"/>
        <v>-2.4719270480066328E-2</v>
      </c>
      <c r="G263" s="4">
        <f t="shared" si="7"/>
        <v>8.4565365605047962</v>
      </c>
    </row>
    <row r="264" spans="1:7" x14ac:dyDescent="0.3">
      <c r="A264" s="5">
        <v>44348</v>
      </c>
      <c r="B264" s="4">
        <v>127.72</v>
      </c>
      <c r="C264" s="4">
        <v>131.05000000000001</v>
      </c>
      <c r="D264" s="4">
        <v>126.38200000000001</v>
      </c>
      <c r="E264" s="4">
        <v>131.01</v>
      </c>
      <c r="F264" s="6">
        <f t="shared" si="6"/>
        <v>1.2363804960976697E-2</v>
      </c>
      <c r="G264" s="4">
        <f t="shared" si="7"/>
        <v>8.4608069342335419</v>
      </c>
    </row>
    <row r="265" spans="1:7" x14ac:dyDescent="0.3">
      <c r="A265" s="5">
        <v>44378</v>
      </c>
      <c r="B265" s="4">
        <v>128.36000000000001</v>
      </c>
      <c r="C265" s="4">
        <v>131.63</v>
      </c>
      <c r="D265" s="4">
        <v>127.86</v>
      </c>
      <c r="E265" s="4">
        <v>126.6</v>
      </c>
      <c r="F265" s="6">
        <f t="shared" si="6"/>
        <v>-3.3661552553240187E-2</v>
      </c>
      <c r="G265" s="4">
        <f t="shared" si="7"/>
        <v>9.1832275021582745</v>
      </c>
    </row>
    <row r="266" spans="1:7" x14ac:dyDescent="0.3">
      <c r="A266" s="5">
        <v>44409</v>
      </c>
      <c r="B266" s="4">
        <v>132.43</v>
      </c>
      <c r="C266" s="4">
        <v>132.63</v>
      </c>
      <c r="D266" s="4">
        <v>130.22999999999999</v>
      </c>
      <c r="E266" s="4">
        <v>130.91999999999999</v>
      </c>
      <c r="F266" s="6">
        <f t="shared" ref="F266:F329" si="8">(E266-E265)/E265</f>
        <v>3.4123222748815116E-2</v>
      </c>
      <c r="G266" s="4">
        <f t="shared" si="7"/>
        <v>9.7495882054902907</v>
      </c>
    </row>
    <row r="267" spans="1:7" x14ac:dyDescent="0.3">
      <c r="A267" s="5">
        <v>44501</v>
      </c>
      <c r="B267" s="4">
        <v>129.19</v>
      </c>
      <c r="C267" s="4">
        <v>130.16999999999999</v>
      </c>
      <c r="D267" s="4">
        <v>128.5</v>
      </c>
      <c r="E267" s="4">
        <v>132.05000000000001</v>
      </c>
      <c r="F267" s="6">
        <f t="shared" si="8"/>
        <v>8.6312251756799872E-3</v>
      </c>
      <c r="G267" s="4">
        <f t="shared" si="7"/>
        <v>9.4363993443816732</v>
      </c>
    </row>
    <row r="268" spans="1:7" x14ac:dyDescent="0.3">
      <c r="A268" s="5">
        <v>44531</v>
      </c>
      <c r="B268" s="4">
        <v>128.5</v>
      </c>
      <c r="C268" s="4">
        <v>129.69</v>
      </c>
      <c r="D268" s="4">
        <v>126.86</v>
      </c>
      <c r="E268" s="4">
        <v>128.97999999999999</v>
      </c>
      <c r="F268" s="6">
        <f t="shared" si="8"/>
        <v>-2.324876940552837E-2</v>
      </c>
      <c r="G268" s="4">
        <f t="shared" si="7"/>
        <v>9.7843419243262524</v>
      </c>
    </row>
    <row r="269" spans="1:7" x14ac:dyDescent="0.3">
      <c r="A269" s="3" t="s">
        <v>3</v>
      </c>
      <c r="B269" s="4">
        <v>128.76</v>
      </c>
      <c r="C269" s="4">
        <v>131.44999999999999</v>
      </c>
      <c r="D269" s="4">
        <v>128.49</v>
      </c>
      <c r="E269" s="4">
        <v>128.80000000000001</v>
      </c>
      <c r="F269" s="6">
        <f t="shared" si="8"/>
        <v>-1.3955652039074151E-3</v>
      </c>
      <c r="G269" s="4">
        <f t="shared" si="7"/>
        <v>9.7457642384290981</v>
      </c>
    </row>
    <row r="270" spans="1:7" x14ac:dyDescent="0.3">
      <c r="A270" s="3" t="s">
        <v>4</v>
      </c>
      <c r="B270" s="4">
        <v>130.80000000000001</v>
      </c>
      <c r="C270" s="4">
        <v>131</v>
      </c>
      <c r="D270" s="4">
        <v>128.76</v>
      </c>
      <c r="E270" s="4">
        <v>130.88999999999999</v>
      </c>
      <c r="F270" s="6">
        <f t="shared" si="8"/>
        <v>1.6226708074533965E-2</v>
      </c>
      <c r="G270" s="4">
        <f t="shared" si="7"/>
        <v>9.7972159745073739</v>
      </c>
    </row>
    <row r="271" spans="1:7" x14ac:dyDescent="0.3">
      <c r="A271" s="3" t="s">
        <v>5</v>
      </c>
      <c r="B271" s="4">
        <v>128.78</v>
      </c>
      <c r="C271" s="4">
        <v>130.22399999999999</v>
      </c>
      <c r="D271" s="4">
        <v>127</v>
      </c>
      <c r="E271" s="4">
        <v>128.91</v>
      </c>
      <c r="F271" s="6">
        <f t="shared" si="8"/>
        <v>-1.5127206050882344E-2</v>
      </c>
      <c r="G271" s="4">
        <f t="shared" si="7"/>
        <v>8.6612108073527008</v>
      </c>
    </row>
    <row r="272" spans="1:7" x14ac:dyDescent="0.3">
      <c r="A272" s="3" t="s">
        <v>6</v>
      </c>
      <c r="B272" s="4">
        <v>127.78</v>
      </c>
      <c r="C272" s="4">
        <v>128.71</v>
      </c>
      <c r="D272" s="4">
        <v>126.938</v>
      </c>
      <c r="E272" s="4">
        <v>127.14</v>
      </c>
      <c r="F272" s="6">
        <f t="shared" si="8"/>
        <v>-1.3730509657900831E-2</v>
      </c>
      <c r="G272" s="4">
        <f t="shared" si="7"/>
        <v>8.7787863260322592</v>
      </c>
    </row>
    <row r="273" spans="1:7" x14ac:dyDescent="0.3">
      <c r="A273" s="3" t="s">
        <v>7</v>
      </c>
      <c r="B273" s="4">
        <v>128.66</v>
      </c>
      <c r="C273" s="4">
        <v>132.49</v>
      </c>
      <c r="D273" s="4">
        <v>128.55000000000001</v>
      </c>
      <c r="E273" s="4">
        <v>127.83</v>
      </c>
      <c r="F273" s="6">
        <f t="shared" si="8"/>
        <v>5.4270882491741206E-3</v>
      </c>
      <c r="G273" s="4">
        <f t="shared" si="7"/>
        <v>8.7671468900448346</v>
      </c>
    </row>
    <row r="274" spans="1:7" x14ac:dyDescent="0.3">
      <c r="A274" s="3" t="s">
        <v>8</v>
      </c>
      <c r="B274" s="4">
        <v>133.80000000000001</v>
      </c>
      <c r="C274" s="4">
        <v>139.66999999999999</v>
      </c>
      <c r="D274" s="4">
        <v>133.59</v>
      </c>
      <c r="E274" s="4">
        <v>132.03</v>
      </c>
      <c r="F274" s="6">
        <f t="shared" si="8"/>
        <v>3.2856137057028889E-2</v>
      </c>
      <c r="G274" s="4">
        <f t="shared" si="7"/>
        <v>9.1912596171519318</v>
      </c>
    </row>
    <row r="275" spans="1:7" x14ac:dyDescent="0.3">
      <c r="A275" s="3" t="s">
        <v>9</v>
      </c>
      <c r="B275" s="4">
        <v>136.28</v>
      </c>
      <c r="C275" s="4">
        <v>139.85</v>
      </c>
      <c r="D275" s="4">
        <v>135.02000000000001</v>
      </c>
      <c r="E275" s="4">
        <v>136.87</v>
      </c>
      <c r="F275" s="6">
        <f t="shared" si="8"/>
        <v>3.6658335226842413E-2</v>
      </c>
      <c r="G275" s="4">
        <f t="shared" si="7"/>
        <v>9.7737150664735406</v>
      </c>
    </row>
    <row r="276" spans="1:7" x14ac:dyDescent="0.3">
      <c r="A276" s="3" t="s">
        <v>10</v>
      </c>
      <c r="B276" s="4">
        <v>143.07</v>
      </c>
      <c r="C276" s="4">
        <v>145.09</v>
      </c>
      <c r="D276" s="4">
        <v>136.54</v>
      </c>
      <c r="E276" s="4">
        <v>139.07</v>
      </c>
      <c r="F276" s="6">
        <f t="shared" si="8"/>
        <v>1.6073646525900407E-2</v>
      </c>
      <c r="G276" s="4">
        <f t="shared" si="7"/>
        <v>9.515583967737788</v>
      </c>
    </row>
    <row r="277" spans="1:7" x14ac:dyDescent="0.3">
      <c r="A277" s="3" t="s">
        <v>11</v>
      </c>
      <c r="B277" s="4">
        <v>143.6</v>
      </c>
      <c r="C277" s="4">
        <v>144.30000000000001</v>
      </c>
      <c r="D277" s="4">
        <v>141.37</v>
      </c>
      <c r="E277" s="4">
        <v>142.91999999999999</v>
      </c>
      <c r="F277" s="6">
        <f t="shared" si="8"/>
        <v>2.7683900194146793E-2</v>
      </c>
      <c r="G277" s="4">
        <f t="shared" si="7"/>
        <v>9.76594526330571</v>
      </c>
    </row>
    <row r="278" spans="1:7" x14ac:dyDescent="0.3">
      <c r="A278" s="3" t="s">
        <v>12</v>
      </c>
      <c r="B278" s="4">
        <v>143.43</v>
      </c>
      <c r="C278" s="4">
        <v>144.30000000000001</v>
      </c>
      <c r="D278" s="4">
        <v>140.41</v>
      </c>
      <c r="E278" s="4">
        <v>143.16</v>
      </c>
      <c r="F278" s="6">
        <f t="shared" si="8"/>
        <v>1.6792611251050175E-3</v>
      </c>
      <c r="G278" s="4">
        <f t="shared" si="7"/>
        <v>9.7643724740986926</v>
      </c>
    </row>
    <row r="279" spans="1:7" x14ac:dyDescent="0.3">
      <c r="A279" s="3" t="s">
        <v>13</v>
      </c>
      <c r="B279" s="4">
        <v>139.52000000000001</v>
      </c>
      <c r="C279" s="4">
        <v>141.99</v>
      </c>
      <c r="D279" s="4">
        <v>136.69999999999999</v>
      </c>
      <c r="E279" s="4">
        <v>142.06</v>
      </c>
      <c r="F279" s="6">
        <f t="shared" si="8"/>
        <v>-7.6837105336685831E-3</v>
      </c>
      <c r="G279" s="4">
        <f t="shared" si="7"/>
        <v>9.2434771136492309</v>
      </c>
    </row>
    <row r="280" spans="1:7" x14ac:dyDescent="0.3">
      <c r="A280" s="3" t="s">
        <v>14</v>
      </c>
      <c r="B280" s="4">
        <v>135.83000000000001</v>
      </c>
      <c r="C280" s="4">
        <v>136.74</v>
      </c>
      <c r="D280" s="4">
        <v>130.21</v>
      </c>
      <c r="E280" s="4">
        <v>137.09</v>
      </c>
      <c r="F280" s="6">
        <f t="shared" si="8"/>
        <v>-3.4985217513726588E-2</v>
      </c>
      <c r="G280" s="4">
        <f t="shared" si="7"/>
        <v>9.8582169577961913</v>
      </c>
    </row>
    <row r="281" spans="1:7" x14ac:dyDescent="0.3">
      <c r="A281" s="5">
        <v>44198</v>
      </c>
      <c r="B281" s="4">
        <v>133.75</v>
      </c>
      <c r="C281" s="4">
        <v>135.38</v>
      </c>
      <c r="D281" s="4">
        <v>130.93</v>
      </c>
      <c r="E281" s="4">
        <v>131.96</v>
      </c>
      <c r="F281" s="6">
        <f t="shared" si="8"/>
        <v>-3.7420672550878949E-2</v>
      </c>
      <c r="G281" s="4">
        <f t="shared" si="7"/>
        <v>10.552570483436815</v>
      </c>
    </row>
    <row r="282" spans="1:7" x14ac:dyDescent="0.3">
      <c r="A282" s="5">
        <v>44229</v>
      </c>
      <c r="B282" s="4">
        <v>135.72999999999999</v>
      </c>
      <c r="C282" s="4">
        <v>136.31</v>
      </c>
      <c r="D282" s="4">
        <v>134.61000000000001</v>
      </c>
      <c r="E282" s="4">
        <v>134.13999999999999</v>
      </c>
      <c r="F282" s="6">
        <f t="shared" si="8"/>
        <v>1.6520157623522116E-2</v>
      </c>
      <c r="G282" s="4">
        <f t="shared" si="7"/>
        <v>10.653588242508135</v>
      </c>
    </row>
    <row r="283" spans="1:7" x14ac:dyDescent="0.3">
      <c r="A283" s="5">
        <v>44257</v>
      </c>
      <c r="B283" s="4">
        <v>135.76</v>
      </c>
      <c r="C283" s="4">
        <v>135.77000000000001</v>
      </c>
      <c r="D283" s="4">
        <v>133.61000000000001</v>
      </c>
      <c r="E283" s="4">
        <v>134.99</v>
      </c>
      <c r="F283" s="6">
        <f t="shared" si="8"/>
        <v>6.3366631877144987E-3</v>
      </c>
      <c r="G283" s="4">
        <f t="shared" si="7"/>
        <v>10.317463885794806</v>
      </c>
    </row>
    <row r="284" spans="1:7" x14ac:dyDescent="0.3">
      <c r="A284" s="5">
        <v>44288</v>
      </c>
      <c r="B284" s="4">
        <v>136.30000000000001</v>
      </c>
      <c r="C284" s="4">
        <v>137.4</v>
      </c>
      <c r="D284" s="4">
        <v>134.59</v>
      </c>
      <c r="E284" s="4">
        <v>133.94</v>
      </c>
      <c r="F284" s="6">
        <f t="shared" si="8"/>
        <v>-7.7783539521446869E-3</v>
      </c>
      <c r="G284" s="4">
        <f t="shared" si="7"/>
        <v>10.30862504241848</v>
      </c>
    </row>
    <row r="285" spans="1:7" x14ac:dyDescent="0.3">
      <c r="A285" s="5">
        <v>44318</v>
      </c>
      <c r="B285" s="4">
        <v>137.35</v>
      </c>
      <c r="C285" s="4">
        <v>137.41999999999999</v>
      </c>
      <c r="D285" s="4">
        <v>135.86000000000001</v>
      </c>
      <c r="E285" s="4">
        <v>137.38999999999999</v>
      </c>
      <c r="F285" s="6">
        <f t="shared" si="8"/>
        <v>2.5757802000895839E-2</v>
      </c>
      <c r="G285" s="4">
        <f t="shared" si="7"/>
        <v>9.8876516714722644</v>
      </c>
    </row>
    <row r="286" spans="1:7" x14ac:dyDescent="0.3">
      <c r="A286" s="5">
        <v>44410</v>
      </c>
      <c r="B286" s="4">
        <v>136.03</v>
      </c>
      <c r="C286" s="4">
        <v>136.96</v>
      </c>
      <c r="D286" s="4">
        <v>134.91999999999999</v>
      </c>
      <c r="E286" s="4">
        <v>136.76</v>
      </c>
      <c r="F286" s="6">
        <f t="shared" si="8"/>
        <v>-4.5854865710750091E-3</v>
      </c>
      <c r="G286" s="4">
        <f t="shared" ref="G286:G349" si="9">100*20^0.5*STDEV(F267:F286)</f>
        <v>9.4058687638828502</v>
      </c>
    </row>
    <row r="287" spans="1:7" x14ac:dyDescent="0.3">
      <c r="A287" s="5">
        <v>44441</v>
      </c>
      <c r="B287" s="4">
        <v>136.62</v>
      </c>
      <c r="C287" s="4">
        <v>137.87700000000001</v>
      </c>
      <c r="D287" s="4">
        <v>135.85</v>
      </c>
      <c r="E287" s="4">
        <v>136.91</v>
      </c>
      <c r="F287" s="6">
        <f t="shared" si="8"/>
        <v>1.0968119333138761E-3</v>
      </c>
      <c r="G287" s="4">
        <f t="shared" si="9"/>
        <v>9.3834332522944734</v>
      </c>
    </row>
    <row r="288" spans="1:7" x14ac:dyDescent="0.3">
      <c r="A288" s="5">
        <v>44471</v>
      </c>
      <c r="B288" s="4">
        <v>136.47999999999999</v>
      </c>
      <c r="C288" s="4">
        <v>136.99</v>
      </c>
      <c r="D288" s="4">
        <v>134.4</v>
      </c>
      <c r="E288" s="4">
        <v>136.01</v>
      </c>
      <c r="F288" s="6">
        <f t="shared" si="8"/>
        <v>-6.5736615294719573E-3</v>
      </c>
      <c r="G288" s="4">
        <f t="shared" si="9"/>
        <v>9.0531414798097654</v>
      </c>
    </row>
    <row r="289" spans="1:7" x14ac:dyDescent="0.3">
      <c r="A289" s="5">
        <v>44502</v>
      </c>
      <c r="B289" s="4">
        <v>135.9</v>
      </c>
      <c r="C289" s="4">
        <v>136.38999999999999</v>
      </c>
      <c r="D289" s="4">
        <v>133.77000000000001</v>
      </c>
      <c r="E289" s="4">
        <v>135.38999999999999</v>
      </c>
      <c r="F289" s="6">
        <f t="shared" si="8"/>
        <v>-4.558488346445148E-3</v>
      </c>
      <c r="G289" s="4">
        <f t="shared" si="9"/>
        <v>9.0742622205592749</v>
      </c>
    </row>
    <row r="290" spans="1:7" x14ac:dyDescent="0.3">
      <c r="A290" s="5">
        <v>44532</v>
      </c>
      <c r="B290" s="4">
        <v>134.35</v>
      </c>
      <c r="C290" s="4">
        <v>135.53</v>
      </c>
      <c r="D290" s="4">
        <v>133.69200000000001</v>
      </c>
      <c r="E290" s="4">
        <v>135.13</v>
      </c>
      <c r="F290" s="6">
        <f t="shared" si="8"/>
        <v>-1.9203781667773907E-3</v>
      </c>
      <c r="G290" s="4">
        <f t="shared" si="9"/>
        <v>8.970238769177703</v>
      </c>
    </row>
    <row r="291" spans="1:7" x14ac:dyDescent="0.3">
      <c r="A291" s="3" t="s">
        <v>15</v>
      </c>
      <c r="B291" s="4">
        <v>135.49</v>
      </c>
      <c r="C291" s="4">
        <v>136.01</v>
      </c>
      <c r="D291" s="4">
        <v>132.79</v>
      </c>
      <c r="E291" s="4">
        <v>135.37</v>
      </c>
      <c r="F291" s="6">
        <f t="shared" si="8"/>
        <v>1.7760674905647087E-3</v>
      </c>
      <c r="G291" s="4">
        <f t="shared" si="9"/>
        <v>8.792245162518233</v>
      </c>
    </row>
    <row r="292" spans="1:7" x14ac:dyDescent="0.3">
      <c r="A292" s="3" t="s">
        <v>16</v>
      </c>
      <c r="B292" s="4">
        <v>131.25</v>
      </c>
      <c r="C292" s="4">
        <v>132.22</v>
      </c>
      <c r="D292" s="4">
        <v>129.47</v>
      </c>
      <c r="E292" s="4">
        <v>133.19</v>
      </c>
      <c r="F292" s="6">
        <f t="shared" si="8"/>
        <v>-1.6104011228484944E-2</v>
      </c>
      <c r="G292" s="4">
        <f t="shared" si="9"/>
        <v>8.8418037132805907</v>
      </c>
    </row>
    <row r="293" spans="1:7" x14ac:dyDescent="0.3">
      <c r="A293" s="3" t="s">
        <v>17</v>
      </c>
      <c r="B293" s="4">
        <v>129.19999999999999</v>
      </c>
      <c r="C293" s="4">
        <v>129.995</v>
      </c>
      <c r="D293" s="4">
        <v>127.41</v>
      </c>
      <c r="E293" s="4">
        <v>130.84</v>
      </c>
      <c r="F293" s="6">
        <f t="shared" si="8"/>
        <v>-1.7643967264809629E-2</v>
      </c>
      <c r="G293" s="4">
        <f t="shared" si="9"/>
        <v>9.0600627876694944</v>
      </c>
    </row>
    <row r="294" spans="1:7" x14ac:dyDescent="0.3">
      <c r="A294" s="3" t="s">
        <v>18</v>
      </c>
      <c r="B294" s="4">
        <v>130.24</v>
      </c>
      <c r="C294" s="4">
        <v>130.71</v>
      </c>
      <c r="D294" s="4">
        <v>128.80000000000001</v>
      </c>
      <c r="E294" s="4">
        <v>129.71</v>
      </c>
      <c r="F294" s="6">
        <f t="shared" si="8"/>
        <v>-8.6365025985936667E-3</v>
      </c>
      <c r="G294" s="4">
        <f t="shared" si="9"/>
        <v>8.4727604497411377</v>
      </c>
    </row>
    <row r="295" spans="1:7" x14ac:dyDescent="0.3">
      <c r="A295" s="3" t="s">
        <v>19</v>
      </c>
      <c r="B295" s="4">
        <v>128.01</v>
      </c>
      <c r="C295" s="4">
        <v>129.72</v>
      </c>
      <c r="D295" s="4">
        <v>125.6</v>
      </c>
      <c r="E295" s="4">
        <v>129.87</v>
      </c>
      <c r="F295" s="6">
        <f t="shared" si="8"/>
        <v>1.2335209313082767E-3</v>
      </c>
      <c r="G295" s="4">
        <f t="shared" si="9"/>
        <v>7.5142570744872996</v>
      </c>
    </row>
    <row r="296" spans="1:7" x14ac:dyDescent="0.3">
      <c r="A296" s="3" t="s">
        <v>20</v>
      </c>
      <c r="B296" s="4">
        <v>123.76</v>
      </c>
      <c r="C296" s="4">
        <v>126.71</v>
      </c>
      <c r="D296" s="4">
        <v>118.39</v>
      </c>
      <c r="E296" s="4">
        <v>126</v>
      </c>
      <c r="F296" s="6">
        <f t="shared" si="8"/>
        <v>-2.9799029799029833E-2</v>
      </c>
      <c r="G296" s="4">
        <f t="shared" si="9"/>
        <v>7.7189812181393265</v>
      </c>
    </row>
    <row r="297" spans="1:7" x14ac:dyDescent="0.3">
      <c r="A297" s="3" t="s">
        <v>21</v>
      </c>
      <c r="B297" s="4">
        <v>124.94</v>
      </c>
      <c r="C297" s="4">
        <v>125.56</v>
      </c>
      <c r="D297" s="4">
        <v>122.23</v>
      </c>
      <c r="E297" s="4">
        <v>125.86</v>
      </c>
      <c r="F297" s="6">
        <f t="shared" si="8"/>
        <v>-1.1111111111111157E-3</v>
      </c>
      <c r="G297" s="4">
        <f t="shared" si="9"/>
        <v>6.9421950091893132</v>
      </c>
    </row>
    <row r="298" spans="1:7" x14ac:dyDescent="0.3">
      <c r="A298" s="3" t="s">
        <v>22</v>
      </c>
      <c r="B298" s="4">
        <v>124.68</v>
      </c>
      <c r="C298" s="4">
        <v>126.459</v>
      </c>
      <c r="D298" s="4">
        <v>120.54</v>
      </c>
      <c r="E298" s="4">
        <v>125.35</v>
      </c>
      <c r="F298" s="6">
        <f t="shared" si="8"/>
        <v>-4.052121404735461E-3</v>
      </c>
      <c r="G298" s="4">
        <f t="shared" si="9"/>
        <v>6.89705929321992</v>
      </c>
    </row>
    <row r="299" spans="1:7" x14ac:dyDescent="0.3">
      <c r="A299" s="3" t="s">
        <v>23</v>
      </c>
      <c r="B299" s="4">
        <v>122.59</v>
      </c>
      <c r="C299" s="4">
        <v>124.85</v>
      </c>
      <c r="D299" s="4">
        <v>121.2</v>
      </c>
      <c r="E299" s="4">
        <v>120.99</v>
      </c>
      <c r="F299" s="6">
        <f t="shared" si="8"/>
        <v>-3.4782608695652174E-2</v>
      </c>
      <c r="G299" s="4">
        <f t="shared" si="9"/>
        <v>7.4555002381488338</v>
      </c>
    </row>
    <row r="300" spans="1:7" x14ac:dyDescent="0.3">
      <c r="A300" s="5">
        <v>44199</v>
      </c>
      <c r="B300" s="4">
        <v>123.75</v>
      </c>
      <c r="C300" s="4">
        <v>127.93</v>
      </c>
      <c r="D300" s="4">
        <v>122.79</v>
      </c>
      <c r="E300" s="4">
        <v>121.26</v>
      </c>
      <c r="F300" s="6">
        <f t="shared" si="8"/>
        <v>2.231589387552775E-3</v>
      </c>
      <c r="G300" s="4">
        <f t="shared" si="9"/>
        <v>6.9414453323228189</v>
      </c>
    </row>
    <row r="301" spans="1:7" x14ac:dyDescent="0.3">
      <c r="A301" s="5">
        <v>44230</v>
      </c>
      <c r="B301" s="4">
        <v>128.41</v>
      </c>
      <c r="C301" s="4">
        <v>128.72</v>
      </c>
      <c r="D301" s="4">
        <v>125.01</v>
      </c>
      <c r="E301" s="4">
        <v>127.79</v>
      </c>
      <c r="F301" s="6">
        <f t="shared" si="8"/>
        <v>5.3851228764637972E-2</v>
      </c>
      <c r="G301" s="4">
        <f t="shared" si="9"/>
        <v>8.4329908005454772</v>
      </c>
    </row>
    <row r="302" spans="1:7" x14ac:dyDescent="0.3">
      <c r="A302" s="5">
        <v>44258</v>
      </c>
      <c r="B302" s="4">
        <v>124.81</v>
      </c>
      <c r="C302" s="4">
        <v>125.71</v>
      </c>
      <c r="D302" s="4">
        <v>121.84</v>
      </c>
      <c r="E302" s="4">
        <v>125.12</v>
      </c>
      <c r="F302" s="6">
        <f t="shared" si="8"/>
        <v>-2.0893653650520396E-2</v>
      </c>
      <c r="G302" s="4">
        <f t="shared" si="9"/>
        <v>8.424314359916238</v>
      </c>
    </row>
    <row r="303" spans="1:7" x14ac:dyDescent="0.3">
      <c r="A303" s="5">
        <v>44289</v>
      </c>
      <c r="B303" s="4">
        <v>121.75</v>
      </c>
      <c r="C303" s="4">
        <v>123.6</v>
      </c>
      <c r="D303" s="4">
        <v>118.62</v>
      </c>
      <c r="E303" s="4">
        <v>122.06</v>
      </c>
      <c r="F303" s="6">
        <f t="shared" si="8"/>
        <v>-2.4456521739130453E-2</v>
      </c>
      <c r="G303" s="4">
        <f t="shared" si="9"/>
        <v>8.6138838865791314</v>
      </c>
    </row>
    <row r="304" spans="1:7" x14ac:dyDescent="0.3">
      <c r="A304" s="5">
        <v>44319</v>
      </c>
      <c r="B304" s="4">
        <v>120.98</v>
      </c>
      <c r="C304" s="4">
        <v>121.935</v>
      </c>
      <c r="D304" s="4">
        <v>117.57</v>
      </c>
      <c r="E304" s="4">
        <v>120.13</v>
      </c>
      <c r="F304" s="6">
        <f t="shared" si="8"/>
        <v>-1.5811895788956306E-2</v>
      </c>
      <c r="G304" s="4">
        <f t="shared" si="9"/>
        <v>8.6798657925758249</v>
      </c>
    </row>
    <row r="305" spans="1:7" x14ac:dyDescent="0.3">
      <c r="A305" s="5">
        <v>44411</v>
      </c>
      <c r="B305" s="4">
        <v>120.93</v>
      </c>
      <c r="C305" s="4">
        <v>121</v>
      </c>
      <c r="D305" s="4">
        <v>116.21</v>
      </c>
      <c r="E305" s="4">
        <v>121.42</v>
      </c>
      <c r="F305" s="6">
        <f t="shared" si="8"/>
        <v>1.0738366769333275E-2</v>
      </c>
      <c r="G305" s="4">
        <f t="shared" si="9"/>
        <v>8.233562885633539</v>
      </c>
    </row>
    <row r="306" spans="1:7" x14ac:dyDescent="0.3">
      <c r="A306" s="5">
        <v>44442</v>
      </c>
      <c r="B306" s="4">
        <v>119.03</v>
      </c>
      <c r="C306" s="4">
        <v>122.06</v>
      </c>
      <c r="D306" s="4">
        <v>118.79</v>
      </c>
      <c r="E306" s="4">
        <v>116.36</v>
      </c>
      <c r="F306" s="6">
        <f t="shared" si="8"/>
        <v>-4.1673529896227988E-2</v>
      </c>
      <c r="G306" s="4">
        <f t="shared" si="9"/>
        <v>8.9689610137840141</v>
      </c>
    </row>
    <row r="307" spans="1:7" x14ac:dyDescent="0.3">
      <c r="A307" s="5">
        <v>44472</v>
      </c>
      <c r="B307" s="4">
        <v>121.69</v>
      </c>
      <c r="C307" s="4">
        <v>122.17</v>
      </c>
      <c r="D307" s="4">
        <v>119.45</v>
      </c>
      <c r="E307" s="4">
        <v>121.08499999999999</v>
      </c>
      <c r="F307" s="6">
        <f t="shared" si="8"/>
        <v>4.0606737710553405E-2</v>
      </c>
      <c r="G307" s="4">
        <f t="shared" si="9"/>
        <v>10.173406152462562</v>
      </c>
    </row>
    <row r="308" spans="1:7" x14ac:dyDescent="0.3">
      <c r="A308" s="5">
        <v>44503</v>
      </c>
      <c r="B308" s="4">
        <v>122.54</v>
      </c>
      <c r="C308" s="4">
        <v>123.21</v>
      </c>
      <c r="D308" s="4">
        <v>121.26</v>
      </c>
      <c r="E308" s="4">
        <v>119.98</v>
      </c>
      <c r="F308" s="6">
        <f t="shared" si="8"/>
        <v>-9.1258207044637232E-3</v>
      </c>
      <c r="G308" s="4">
        <f t="shared" si="9"/>
        <v>10.17844054461208</v>
      </c>
    </row>
    <row r="309" spans="1:7" x14ac:dyDescent="0.3">
      <c r="A309" s="5">
        <v>44533</v>
      </c>
      <c r="B309" s="4">
        <v>120.4</v>
      </c>
      <c r="C309" s="4">
        <v>121.17</v>
      </c>
      <c r="D309" s="4">
        <v>119.16</v>
      </c>
      <c r="E309" s="4">
        <v>121.96</v>
      </c>
      <c r="F309" s="6">
        <f t="shared" si="8"/>
        <v>1.6502750458409651E-2</v>
      </c>
      <c r="G309" s="4">
        <f t="shared" si="9"/>
        <v>10.424897953066633</v>
      </c>
    </row>
    <row r="310" spans="1:7" x14ac:dyDescent="0.3">
      <c r="A310" s="3" t="s">
        <v>24</v>
      </c>
      <c r="B310" s="4">
        <v>121.41</v>
      </c>
      <c r="C310" s="4">
        <v>124</v>
      </c>
      <c r="D310" s="4">
        <v>120.42</v>
      </c>
      <c r="E310" s="4">
        <v>121.03</v>
      </c>
      <c r="F310" s="6">
        <f t="shared" si="8"/>
        <v>-7.6254509675302779E-3</v>
      </c>
      <c r="G310" s="4">
        <f t="shared" si="9"/>
        <v>10.423035642068204</v>
      </c>
    </row>
    <row r="311" spans="1:7" x14ac:dyDescent="0.3">
      <c r="A311" s="3" t="s">
        <v>25</v>
      </c>
      <c r="B311" s="4">
        <v>125.7</v>
      </c>
      <c r="C311" s="4">
        <v>127.22</v>
      </c>
      <c r="D311" s="4">
        <v>124.715</v>
      </c>
      <c r="E311" s="4">
        <v>123.99</v>
      </c>
      <c r="F311" s="6">
        <f t="shared" si="8"/>
        <v>2.4456746261257489E-2</v>
      </c>
      <c r="G311" s="4">
        <f t="shared" si="9"/>
        <v>10.822814693151535</v>
      </c>
    </row>
    <row r="312" spans="1:7" x14ac:dyDescent="0.3">
      <c r="A312" s="3" t="s">
        <v>26</v>
      </c>
      <c r="B312" s="4">
        <v>124.05</v>
      </c>
      <c r="C312" s="4">
        <v>125.86</v>
      </c>
      <c r="D312" s="4">
        <v>122.336</v>
      </c>
      <c r="E312" s="4">
        <v>125.57</v>
      </c>
      <c r="F312" s="6">
        <f t="shared" si="8"/>
        <v>1.2742963142188873E-2</v>
      </c>
      <c r="G312" s="4">
        <f t="shared" si="9"/>
        <v>10.870492068115073</v>
      </c>
    </row>
    <row r="313" spans="1:7" x14ac:dyDescent="0.3">
      <c r="A313" s="3" t="s">
        <v>27</v>
      </c>
      <c r="B313" s="4">
        <v>122.88</v>
      </c>
      <c r="C313" s="4">
        <v>123.18</v>
      </c>
      <c r="D313" s="4">
        <v>120.32</v>
      </c>
      <c r="E313" s="4">
        <v>124.76</v>
      </c>
      <c r="F313" s="6">
        <f t="shared" si="8"/>
        <v>-6.450585330891042E-3</v>
      </c>
      <c r="G313" s="4">
        <f t="shared" si="9"/>
        <v>10.765226933794722</v>
      </c>
    </row>
    <row r="314" spans="1:7" x14ac:dyDescent="0.3">
      <c r="A314" s="3" t="s">
        <v>28</v>
      </c>
      <c r="B314" s="4">
        <v>119.9</v>
      </c>
      <c r="C314" s="4">
        <v>121.43</v>
      </c>
      <c r="D314" s="4">
        <v>119.675</v>
      </c>
      <c r="E314" s="4">
        <v>120.53</v>
      </c>
      <c r="F314" s="6">
        <f t="shared" si="8"/>
        <v>-3.3905097787752518E-2</v>
      </c>
      <c r="G314" s="4">
        <f t="shared" si="9"/>
        <v>11.213870652879734</v>
      </c>
    </row>
    <row r="315" spans="1:7" x14ac:dyDescent="0.3">
      <c r="A315" s="3" t="s">
        <v>29</v>
      </c>
      <c r="B315" s="4">
        <v>120.33</v>
      </c>
      <c r="C315" s="4">
        <v>123.87</v>
      </c>
      <c r="D315" s="4">
        <v>120.26</v>
      </c>
      <c r="E315" s="4">
        <v>119.99</v>
      </c>
      <c r="F315" s="6">
        <f t="shared" si="8"/>
        <v>-4.4802123952543457E-3</v>
      </c>
      <c r="G315" s="4">
        <f t="shared" si="9"/>
        <v>11.203752450658845</v>
      </c>
    </row>
    <row r="316" spans="1:7" x14ac:dyDescent="0.3">
      <c r="A316" s="3" t="s">
        <v>30</v>
      </c>
      <c r="B316" s="4">
        <v>123.33</v>
      </c>
      <c r="C316" s="4">
        <v>124.24</v>
      </c>
      <c r="D316" s="4">
        <v>122.14</v>
      </c>
      <c r="E316" s="4">
        <v>123.39</v>
      </c>
      <c r="F316" s="6">
        <f t="shared" si="8"/>
        <v>2.8335694641220151E-2</v>
      </c>
      <c r="G316" s="4">
        <f t="shared" si="9"/>
        <v>11.283585533582164</v>
      </c>
    </row>
    <row r="317" spans="1:7" x14ac:dyDescent="0.3">
      <c r="A317" s="3" t="s">
        <v>31</v>
      </c>
      <c r="B317" s="4">
        <v>122.82</v>
      </c>
      <c r="C317" s="4">
        <v>122.9</v>
      </c>
      <c r="D317" s="4">
        <v>120.065</v>
      </c>
      <c r="E317" s="4">
        <v>122.54</v>
      </c>
      <c r="F317" s="6">
        <f t="shared" si="8"/>
        <v>-6.8887268011994032E-3</v>
      </c>
      <c r="G317" s="4">
        <f t="shared" si="9"/>
        <v>11.300337476711915</v>
      </c>
    </row>
    <row r="318" spans="1:7" x14ac:dyDescent="0.3">
      <c r="A318" s="3" t="s">
        <v>32</v>
      </c>
      <c r="B318" s="4">
        <v>119.54</v>
      </c>
      <c r="C318" s="4">
        <v>121.66</v>
      </c>
      <c r="D318" s="4">
        <v>119</v>
      </c>
      <c r="E318" s="4">
        <v>120.09</v>
      </c>
      <c r="F318" s="6">
        <f t="shared" si="8"/>
        <v>-1.9993471519503859E-2</v>
      </c>
      <c r="G318" s="4">
        <f t="shared" si="9"/>
        <v>11.45651756983581</v>
      </c>
    </row>
    <row r="319" spans="1:7" x14ac:dyDescent="0.3">
      <c r="A319" s="3" t="s">
        <v>33</v>
      </c>
      <c r="B319" s="4">
        <v>120.35</v>
      </c>
      <c r="C319" s="4">
        <v>121.48</v>
      </c>
      <c r="D319" s="4">
        <v>118.92</v>
      </c>
      <c r="E319" s="4">
        <v>120.59</v>
      </c>
      <c r="F319" s="6">
        <f t="shared" si="8"/>
        <v>4.1635440086601715E-3</v>
      </c>
      <c r="G319" s="4">
        <f t="shared" si="9"/>
        <v>10.927132934055441</v>
      </c>
    </row>
    <row r="320" spans="1:7" x14ac:dyDescent="0.3">
      <c r="A320" s="3" t="s">
        <v>34</v>
      </c>
      <c r="B320" s="4">
        <v>121.65</v>
      </c>
      <c r="C320" s="4">
        <v>122.58</v>
      </c>
      <c r="D320" s="4">
        <v>120.73</v>
      </c>
      <c r="E320" s="4">
        <v>121.21</v>
      </c>
      <c r="F320" s="6">
        <f t="shared" si="8"/>
        <v>5.1413881748071178E-3</v>
      </c>
      <c r="G320" s="4">
        <f t="shared" si="9"/>
        <v>10.936932290025373</v>
      </c>
    </row>
    <row r="321" spans="1:7" x14ac:dyDescent="0.3">
      <c r="A321" s="3" t="s">
        <v>35</v>
      </c>
      <c r="B321" s="4">
        <v>120.11</v>
      </c>
      <c r="C321" s="4">
        <v>120.40300000000001</v>
      </c>
      <c r="D321" s="4">
        <v>118.86</v>
      </c>
      <c r="E321" s="4">
        <v>121.39</v>
      </c>
      <c r="F321" s="6">
        <f t="shared" si="8"/>
        <v>1.4850259879548456E-3</v>
      </c>
      <c r="G321" s="4">
        <f t="shared" si="9"/>
        <v>9.3786525233982907</v>
      </c>
    </row>
    <row r="322" spans="1:7" x14ac:dyDescent="0.3">
      <c r="A322" s="3" t="s">
        <v>36</v>
      </c>
      <c r="B322" s="4">
        <v>121.65</v>
      </c>
      <c r="C322" s="4">
        <v>123.52</v>
      </c>
      <c r="D322" s="4">
        <v>121.15</v>
      </c>
      <c r="E322" s="4">
        <v>119.9</v>
      </c>
      <c r="F322" s="6">
        <f t="shared" si="8"/>
        <v>-1.2274487190048561E-2</v>
      </c>
      <c r="G322" s="4">
        <f t="shared" si="9"/>
        <v>9.2378763283314242</v>
      </c>
    </row>
    <row r="323" spans="1:7" x14ac:dyDescent="0.3">
      <c r="A323" s="5">
        <v>44200</v>
      </c>
      <c r="B323" s="4">
        <v>123.66</v>
      </c>
      <c r="C323" s="4">
        <v>124.18</v>
      </c>
      <c r="D323" s="4">
        <v>122.49</v>
      </c>
      <c r="E323" s="4">
        <v>122.15</v>
      </c>
      <c r="F323" s="6">
        <f t="shared" si="8"/>
        <v>1.8765638031693076E-2</v>
      </c>
      <c r="G323" s="4">
        <f t="shared" si="9"/>
        <v>9.1388262359768255</v>
      </c>
    </row>
    <row r="324" spans="1:7" x14ac:dyDescent="0.3">
      <c r="A324" s="5">
        <v>44320</v>
      </c>
      <c r="B324" s="4">
        <v>123.87</v>
      </c>
      <c r="C324" s="4">
        <v>126.16</v>
      </c>
      <c r="D324" s="4">
        <v>123.07</v>
      </c>
      <c r="E324" s="4">
        <v>123</v>
      </c>
      <c r="F324" s="6">
        <f t="shared" si="8"/>
        <v>6.9586573884567685E-3</v>
      </c>
      <c r="G324" s="4">
        <f t="shared" si="9"/>
        <v>9.0005741132577679</v>
      </c>
    </row>
    <row r="325" spans="1:7" x14ac:dyDescent="0.3">
      <c r="A325" s="5">
        <v>44351</v>
      </c>
      <c r="B325" s="4">
        <v>126.5</v>
      </c>
      <c r="C325" s="4">
        <v>127.13</v>
      </c>
      <c r="D325" s="4">
        <v>125.65</v>
      </c>
      <c r="E325" s="4">
        <v>125.9</v>
      </c>
      <c r="F325" s="6">
        <f t="shared" si="8"/>
        <v>2.357723577235777E-2</v>
      </c>
      <c r="G325" s="4">
        <f t="shared" si="9"/>
        <v>9.2298326859500737</v>
      </c>
    </row>
    <row r="326" spans="1:7" x14ac:dyDescent="0.3">
      <c r="A326" s="5">
        <v>44381</v>
      </c>
      <c r="B326" s="4">
        <v>125.83</v>
      </c>
      <c r="C326" s="4">
        <v>127.92</v>
      </c>
      <c r="D326" s="4">
        <v>125.14</v>
      </c>
      <c r="E326" s="4">
        <v>126.21</v>
      </c>
      <c r="F326" s="6">
        <f t="shared" si="8"/>
        <v>2.4622716441619385E-3</v>
      </c>
      <c r="G326" s="4">
        <f t="shared" si="9"/>
        <v>8.0046448285833218</v>
      </c>
    </row>
    <row r="327" spans="1:7" x14ac:dyDescent="0.3">
      <c r="A327" s="5">
        <v>44412</v>
      </c>
      <c r="B327" s="4">
        <v>128.94999999999999</v>
      </c>
      <c r="C327" s="4">
        <v>130.38999999999999</v>
      </c>
      <c r="D327" s="4">
        <v>128.52000000000001</v>
      </c>
      <c r="E327" s="4">
        <v>127.9</v>
      </c>
      <c r="F327" s="6">
        <f t="shared" si="8"/>
        <v>1.3390381110847097E-2</v>
      </c>
      <c r="G327" s="4">
        <f t="shared" si="9"/>
        <v>7.1157912170596669</v>
      </c>
    </row>
    <row r="328" spans="1:7" x14ac:dyDescent="0.3">
      <c r="A328" s="5">
        <v>44443</v>
      </c>
      <c r="B328" s="4">
        <v>129.80000000000001</v>
      </c>
      <c r="C328" s="4">
        <v>133.04</v>
      </c>
      <c r="D328" s="4">
        <v>129.47</v>
      </c>
      <c r="E328" s="4">
        <v>130.36000000000001</v>
      </c>
      <c r="F328" s="6">
        <f t="shared" si="8"/>
        <v>1.9233776387803034E-2</v>
      </c>
      <c r="G328" s="4">
        <f t="shared" si="9"/>
        <v>7.1777392230991017</v>
      </c>
    </row>
    <row r="329" spans="1:7" x14ac:dyDescent="0.3">
      <c r="A329" s="5">
        <v>44534</v>
      </c>
      <c r="B329" s="4">
        <v>132.52000000000001</v>
      </c>
      <c r="C329" s="4">
        <v>132.85</v>
      </c>
      <c r="D329" s="4">
        <v>130.63</v>
      </c>
      <c r="E329" s="4">
        <v>132.995</v>
      </c>
      <c r="F329" s="6">
        <f t="shared" si="8"/>
        <v>2.0213255599877192E-2</v>
      </c>
      <c r="G329" s="4">
        <f t="shared" si="9"/>
        <v>7.2534417771740305</v>
      </c>
    </row>
    <row r="330" spans="1:7" x14ac:dyDescent="0.3">
      <c r="A330" s="3" t="s">
        <v>37</v>
      </c>
      <c r="B330" s="4">
        <v>132.44</v>
      </c>
      <c r="C330" s="4">
        <v>134.66</v>
      </c>
      <c r="D330" s="4">
        <v>131.93</v>
      </c>
      <c r="E330" s="4">
        <v>131.24</v>
      </c>
      <c r="F330" s="6">
        <f t="shared" ref="F330:F393" si="10">(E330-E329)/E329</f>
        <v>-1.3195984811459043E-2</v>
      </c>
      <c r="G330" s="4">
        <f t="shared" si="9"/>
        <v>7.3716128861613859</v>
      </c>
    </row>
    <row r="331" spans="1:7" x14ac:dyDescent="0.3">
      <c r="A331" s="3" t="s">
        <v>38</v>
      </c>
      <c r="B331" s="4">
        <v>134.94</v>
      </c>
      <c r="C331" s="4">
        <v>135</v>
      </c>
      <c r="D331" s="4">
        <v>131.655</v>
      </c>
      <c r="E331" s="4">
        <v>134.43</v>
      </c>
      <c r="F331" s="6">
        <f t="shared" si="10"/>
        <v>2.4306613837244723E-2</v>
      </c>
      <c r="G331" s="4">
        <f t="shared" si="9"/>
        <v>7.3672814112271281</v>
      </c>
    </row>
    <row r="332" spans="1:7" x14ac:dyDescent="0.3">
      <c r="A332" s="3" t="s">
        <v>39</v>
      </c>
      <c r="B332" s="4">
        <v>133.82</v>
      </c>
      <c r="C332" s="4">
        <v>135</v>
      </c>
      <c r="D332" s="4">
        <v>133.63999999999999</v>
      </c>
      <c r="E332" s="4">
        <v>132.03</v>
      </c>
      <c r="F332" s="6">
        <f t="shared" si="10"/>
        <v>-1.7853157777281897E-2</v>
      </c>
      <c r="G332" s="4">
        <f t="shared" si="9"/>
        <v>7.6237798696107726</v>
      </c>
    </row>
    <row r="333" spans="1:7" x14ac:dyDescent="0.3">
      <c r="A333" s="3" t="s">
        <v>40</v>
      </c>
      <c r="B333" s="4">
        <v>134.30000000000001</v>
      </c>
      <c r="C333" s="4">
        <v>134.66999999999999</v>
      </c>
      <c r="D333" s="4">
        <v>133.28</v>
      </c>
      <c r="E333" s="4">
        <v>134.5</v>
      </c>
      <c r="F333" s="6">
        <f t="shared" si="10"/>
        <v>1.8707869423615835E-2</v>
      </c>
      <c r="G333" s="4">
        <f t="shared" si="9"/>
        <v>7.7221483992201554</v>
      </c>
    </row>
    <row r="334" spans="1:7" x14ac:dyDescent="0.3">
      <c r="A334" s="3" t="s">
        <v>41</v>
      </c>
      <c r="B334" s="4">
        <v>133.51</v>
      </c>
      <c r="C334" s="4">
        <v>135.47</v>
      </c>
      <c r="D334" s="4">
        <v>133.34</v>
      </c>
      <c r="E334" s="4">
        <v>134.16</v>
      </c>
      <c r="F334" s="6">
        <f t="shared" si="10"/>
        <v>-2.5278810408922185E-3</v>
      </c>
      <c r="G334" s="4">
        <f t="shared" si="9"/>
        <v>6.6707485029325282</v>
      </c>
    </row>
    <row r="335" spans="1:7" x14ac:dyDescent="0.3">
      <c r="A335" s="3" t="s">
        <v>42</v>
      </c>
      <c r="B335" s="4">
        <v>135.02000000000001</v>
      </c>
      <c r="C335" s="4">
        <v>135.53</v>
      </c>
      <c r="D335" s="4">
        <v>131.81</v>
      </c>
      <c r="E335" s="4">
        <v>134.84</v>
      </c>
      <c r="F335" s="6">
        <f t="shared" si="10"/>
        <v>5.0685748360167473E-3</v>
      </c>
      <c r="G335" s="4">
        <f t="shared" si="9"/>
        <v>6.5885609793078981</v>
      </c>
    </row>
    <row r="336" spans="1:7" x14ac:dyDescent="0.3">
      <c r="A336" s="3" t="s">
        <v>43</v>
      </c>
      <c r="B336" s="4">
        <v>132.36000000000001</v>
      </c>
      <c r="C336" s="4">
        <v>133.75</v>
      </c>
      <c r="D336" s="4">
        <v>131.30000000000001</v>
      </c>
      <c r="E336" s="4">
        <v>133.11000000000001</v>
      </c>
      <c r="F336" s="6">
        <f t="shared" si="10"/>
        <v>-1.2830020765351452E-2</v>
      </c>
      <c r="G336" s="4">
        <f t="shared" si="9"/>
        <v>6.3998525506686086</v>
      </c>
    </row>
    <row r="337" spans="1:7" x14ac:dyDescent="0.3">
      <c r="A337" s="3" t="s">
        <v>44</v>
      </c>
      <c r="B337" s="4">
        <v>133.04</v>
      </c>
      <c r="C337" s="4">
        <v>134.15</v>
      </c>
      <c r="D337" s="4">
        <v>131.41</v>
      </c>
      <c r="E337" s="4">
        <v>133.5</v>
      </c>
      <c r="F337" s="6">
        <f t="shared" si="10"/>
        <v>2.9299075952218942E-3</v>
      </c>
      <c r="G337" s="4">
        <f t="shared" si="9"/>
        <v>6.3002362131260599</v>
      </c>
    </row>
    <row r="338" spans="1:7" x14ac:dyDescent="0.3">
      <c r="A338" s="3" t="s">
        <v>45</v>
      </c>
      <c r="B338" s="4">
        <v>132.16</v>
      </c>
      <c r="C338" s="4">
        <v>135.12</v>
      </c>
      <c r="D338" s="4">
        <v>132.16</v>
      </c>
      <c r="E338" s="4">
        <v>131.94</v>
      </c>
      <c r="F338" s="6">
        <f t="shared" si="10"/>
        <v>-1.1685393258426983E-2</v>
      </c>
      <c r="G338" s="4">
        <f t="shared" si="9"/>
        <v>6.0099084878335001</v>
      </c>
    </row>
    <row r="339" spans="1:7" x14ac:dyDescent="0.3">
      <c r="A339" s="3" t="s">
        <v>46</v>
      </c>
      <c r="B339" s="4">
        <v>134.83000000000001</v>
      </c>
      <c r="C339" s="4">
        <v>135.06</v>
      </c>
      <c r="D339" s="4">
        <v>133.56</v>
      </c>
      <c r="E339" s="4">
        <v>134.32</v>
      </c>
      <c r="F339" s="6">
        <f t="shared" si="10"/>
        <v>1.8038502349552794E-2</v>
      </c>
      <c r="G339" s="4">
        <f t="shared" si="9"/>
        <v>6.1528602781568091</v>
      </c>
    </row>
    <row r="340" spans="1:7" x14ac:dyDescent="0.3">
      <c r="A340" s="3" t="s">
        <v>47</v>
      </c>
      <c r="B340" s="4">
        <v>135.01</v>
      </c>
      <c r="C340" s="4">
        <v>135.41</v>
      </c>
      <c r="D340" s="4">
        <v>134.11000000000001</v>
      </c>
      <c r="E340" s="4">
        <v>134.72</v>
      </c>
      <c r="F340" s="6">
        <f t="shared" si="10"/>
        <v>2.9779630732579341E-3</v>
      </c>
      <c r="G340" s="4">
        <f t="shared" si="9"/>
        <v>6.1579726320309449</v>
      </c>
    </row>
    <row r="341" spans="1:7" x14ac:dyDescent="0.3">
      <c r="A341" s="3" t="s">
        <v>48</v>
      </c>
      <c r="B341" s="4">
        <v>134.31</v>
      </c>
      <c r="C341" s="4">
        <v>135.02000000000001</v>
      </c>
      <c r="D341" s="4">
        <v>133.08000000000001</v>
      </c>
      <c r="E341" s="4">
        <v>134.38999999999999</v>
      </c>
      <c r="F341" s="6">
        <f t="shared" si="10"/>
        <v>-2.4495249406176699E-3</v>
      </c>
      <c r="G341" s="4">
        <f t="shared" si="9"/>
        <v>6.1966669210789966</v>
      </c>
    </row>
    <row r="342" spans="1:7" x14ac:dyDescent="0.3">
      <c r="A342" s="3" t="s">
        <v>49</v>
      </c>
      <c r="B342" s="4">
        <v>136.47</v>
      </c>
      <c r="C342" s="4">
        <v>137.07</v>
      </c>
      <c r="D342" s="4">
        <v>132.44999999999999</v>
      </c>
      <c r="E342" s="4">
        <v>133.58000000000001</v>
      </c>
      <c r="F342" s="6">
        <f t="shared" si="10"/>
        <v>-6.0272341692088243E-3</v>
      </c>
      <c r="G342" s="4">
        <f t="shared" si="9"/>
        <v>6.0408542791774416</v>
      </c>
    </row>
    <row r="343" spans="1:7" x14ac:dyDescent="0.3">
      <c r="A343" s="3" t="s">
        <v>50</v>
      </c>
      <c r="B343" s="4">
        <v>131.78</v>
      </c>
      <c r="C343" s="4">
        <v>133.56</v>
      </c>
      <c r="D343" s="4">
        <v>131.065</v>
      </c>
      <c r="E343" s="4">
        <v>133.47999999999999</v>
      </c>
      <c r="F343" s="6">
        <f t="shared" si="10"/>
        <v>-7.4861506213522026E-4</v>
      </c>
      <c r="G343" s="4">
        <f t="shared" si="9"/>
        <v>5.9035048375616093</v>
      </c>
    </row>
    <row r="344" spans="1:7" x14ac:dyDescent="0.3">
      <c r="A344" s="5">
        <v>44260</v>
      </c>
      <c r="B344" s="4">
        <v>132.04</v>
      </c>
      <c r="C344" s="4">
        <v>134.07</v>
      </c>
      <c r="D344" s="4">
        <v>131.83000000000001</v>
      </c>
      <c r="E344" s="4">
        <v>131.46</v>
      </c>
      <c r="F344" s="6">
        <f t="shared" si="10"/>
        <v>-1.5133353311357371E-2</v>
      </c>
      <c r="G344" s="4">
        <f t="shared" si="9"/>
        <v>6.2129827380014326</v>
      </c>
    </row>
    <row r="345" spans="1:7" x14ac:dyDescent="0.3">
      <c r="A345" s="5">
        <v>44291</v>
      </c>
      <c r="B345" s="4">
        <v>131.19</v>
      </c>
      <c r="C345" s="4">
        <v>131.49</v>
      </c>
      <c r="D345" s="4">
        <v>126.7</v>
      </c>
      <c r="E345" s="4">
        <v>132.54</v>
      </c>
      <c r="F345" s="6">
        <f t="shared" si="10"/>
        <v>8.2154267457780622E-3</v>
      </c>
      <c r="G345" s="4">
        <f t="shared" si="9"/>
        <v>5.8688088624318668</v>
      </c>
    </row>
    <row r="346" spans="1:7" x14ac:dyDescent="0.3">
      <c r="A346" s="5">
        <v>44321</v>
      </c>
      <c r="B346" s="4">
        <v>129.19999999999999</v>
      </c>
      <c r="C346" s="4">
        <v>130.44999999999999</v>
      </c>
      <c r="D346" s="4">
        <v>127.97</v>
      </c>
      <c r="E346" s="4">
        <v>127.85</v>
      </c>
      <c r="F346" s="6">
        <f t="shared" si="10"/>
        <v>-3.5385543986720974E-2</v>
      </c>
      <c r="G346" s="4">
        <f t="shared" si="9"/>
        <v>6.9943398766054852</v>
      </c>
    </row>
    <row r="347" spans="1:7" x14ac:dyDescent="0.3">
      <c r="A347" s="5">
        <v>44352</v>
      </c>
      <c r="B347" s="4">
        <v>127.89</v>
      </c>
      <c r="C347" s="4">
        <v>129.75</v>
      </c>
      <c r="D347" s="4">
        <v>127.13</v>
      </c>
      <c r="E347" s="4">
        <v>128.1</v>
      </c>
      <c r="F347" s="6">
        <f t="shared" si="10"/>
        <v>1.9554165037152915E-3</v>
      </c>
      <c r="G347" s="4">
        <f t="shared" si="9"/>
        <v>6.8693765533644262</v>
      </c>
    </row>
    <row r="348" spans="1:7" x14ac:dyDescent="0.3">
      <c r="A348" s="5">
        <v>44382</v>
      </c>
      <c r="B348" s="4">
        <v>130.85</v>
      </c>
      <c r="C348" s="4">
        <v>131.25800000000001</v>
      </c>
      <c r="D348" s="4">
        <v>129.47499999999999</v>
      </c>
      <c r="E348" s="4">
        <v>129.74</v>
      </c>
      <c r="F348" s="6">
        <f t="shared" si="10"/>
        <v>1.2802498048399804E-2</v>
      </c>
      <c r="G348" s="4">
        <f t="shared" si="9"/>
        <v>6.7099613209825062</v>
      </c>
    </row>
    <row r="349" spans="1:7" x14ac:dyDescent="0.3">
      <c r="A349" s="5">
        <v>44474</v>
      </c>
      <c r="B349" s="4">
        <v>129.41</v>
      </c>
      <c r="C349" s="4">
        <v>129.54</v>
      </c>
      <c r="D349" s="4">
        <v>126.81</v>
      </c>
      <c r="E349" s="4">
        <v>130.21</v>
      </c>
      <c r="F349" s="6">
        <f t="shared" si="10"/>
        <v>3.6226298751348761E-3</v>
      </c>
      <c r="G349" s="4">
        <f t="shared" si="9"/>
        <v>6.37732629711393</v>
      </c>
    </row>
    <row r="350" spans="1:7" x14ac:dyDescent="0.3">
      <c r="A350" s="5">
        <v>44505</v>
      </c>
      <c r="B350" s="4">
        <v>123.5</v>
      </c>
      <c r="C350" s="4">
        <v>126.27</v>
      </c>
      <c r="D350" s="4">
        <v>122.77</v>
      </c>
      <c r="E350" s="4">
        <v>126.85</v>
      </c>
      <c r="F350" s="6">
        <f t="shared" si="10"/>
        <v>-2.5804469702787908E-2</v>
      </c>
      <c r="G350" s="4">
        <f t="shared" ref="G350:G413" si="11">100*20^0.5*STDEV(F331:F350)</f>
        <v>6.7459485043551215</v>
      </c>
    </row>
    <row r="351" spans="1:7" x14ac:dyDescent="0.3">
      <c r="A351" s="5">
        <v>44535</v>
      </c>
      <c r="B351" s="4">
        <v>123.4</v>
      </c>
      <c r="C351" s="4">
        <v>124.64</v>
      </c>
      <c r="D351" s="4">
        <v>122.25</v>
      </c>
      <c r="E351" s="4">
        <v>125.91</v>
      </c>
      <c r="F351" s="6">
        <f t="shared" si="10"/>
        <v>-7.4103271580606839E-3</v>
      </c>
      <c r="G351" s="4">
        <f t="shared" si="11"/>
        <v>6.1866780692637064</v>
      </c>
    </row>
    <row r="352" spans="1:7" x14ac:dyDescent="0.3">
      <c r="A352" s="3" t="s">
        <v>51</v>
      </c>
      <c r="B352" s="4">
        <v>124.58</v>
      </c>
      <c r="C352" s="4">
        <v>126.15</v>
      </c>
      <c r="D352" s="4">
        <v>124.26</v>
      </c>
      <c r="E352" s="4">
        <v>122.77</v>
      </c>
      <c r="F352" s="6">
        <f t="shared" si="10"/>
        <v>-2.4938448097847673E-2</v>
      </c>
      <c r="G352" s="4">
        <f t="shared" si="11"/>
        <v>6.400482621468834</v>
      </c>
    </row>
    <row r="353" spans="1:7" x14ac:dyDescent="0.3">
      <c r="A353" s="3" t="s">
        <v>52</v>
      </c>
      <c r="B353" s="4">
        <v>126.25</v>
      </c>
      <c r="C353" s="4">
        <v>127.89</v>
      </c>
      <c r="D353" s="4">
        <v>125.85</v>
      </c>
      <c r="E353" s="4">
        <v>124.97</v>
      </c>
      <c r="F353" s="6">
        <f t="shared" si="10"/>
        <v>1.791968722000491E-2</v>
      </c>
      <c r="G353" s="4">
        <f t="shared" si="11"/>
        <v>6.3720775243836494</v>
      </c>
    </row>
    <row r="354" spans="1:7" x14ac:dyDescent="0.3">
      <c r="A354" s="3" t="s">
        <v>53</v>
      </c>
      <c r="B354" s="4">
        <v>126.82</v>
      </c>
      <c r="C354" s="4">
        <v>126.93</v>
      </c>
      <c r="D354" s="4">
        <v>125.17</v>
      </c>
      <c r="E354" s="4">
        <v>127.45</v>
      </c>
      <c r="F354" s="6">
        <f t="shared" si="10"/>
        <v>1.9844762743058367E-2</v>
      </c>
      <c r="G354" s="4">
        <f t="shared" si="11"/>
        <v>6.7896837477861869</v>
      </c>
    </row>
    <row r="355" spans="1:7" x14ac:dyDescent="0.3">
      <c r="A355" s="3" t="s">
        <v>54</v>
      </c>
      <c r="B355" s="4">
        <v>126.56</v>
      </c>
      <c r="C355" s="4">
        <v>126.99</v>
      </c>
      <c r="D355" s="4">
        <v>124.78</v>
      </c>
      <c r="E355" s="4">
        <v>126.27</v>
      </c>
      <c r="F355" s="6">
        <f t="shared" si="10"/>
        <v>-9.258532757944346E-3</v>
      </c>
      <c r="G355" s="4">
        <f t="shared" si="11"/>
        <v>6.7737819242630488</v>
      </c>
    </row>
    <row r="356" spans="1:7" x14ac:dyDescent="0.3">
      <c r="A356" s="3" t="s">
        <v>55</v>
      </c>
      <c r="B356" s="4">
        <v>123.16</v>
      </c>
      <c r="C356" s="4">
        <v>124.91500000000001</v>
      </c>
      <c r="D356" s="4">
        <v>122.86</v>
      </c>
      <c r="E356" s="4">
        <v>124.85</v>
      </c>
      <c r="F356" s="6">
        <f t="shared" si="10"/>
        <v>-1.1245743248594295E-2</v>
      </c>
      <c r="G356" s="4">
        <f t="shared" si="11"/>
        <v>6.7518122959891196</v>
      </c>
    </row>
    <row r="357" spans="1:7" x14ac:dyDescent="0.3">
      <c r="A357" s="3" t="s">
        <v>56</v>
      </c>
      <c r="B357" s="4">
        <v>125.23</v>
      </c>
      <c r="C357" s="4">
        <v>127.72</v>
      </c>
      <c r="D357" s="4">
        <v>125.1</v>
      </c>
      <c r="E357" s="4">
        <v>124.69</v>
      </c>
      <c r="F357" s="6">
        <f t="shared" si="10"/>
        <v>-1.2815378454144701E-3</v>
      </c>
      <c r="G357" s="4">
        <f t="shared" si="11"/>
        <v>6.7253759620178748</v>
      </c>
    </row>
    <row r="358" spans="1:7" x14ac:dyDescent="0.3">
      <c r="A358" s="3" t="s">
        <v>57</v>
      </c>
      <c r="B358" s="4">
        <v>127.82</v>
      </c>
      <c r="C358" s="4">
        <v>128</v>
      </c>
      <c r="D358" s="4">
        <v>125.21</v>
      </c>
      <c r="E358" s="4">
        <v>127.31</v>
      </c>
      <c r="F358" s="6">
        <f t="shared" si="10"/>
        <v>2.1012110032881583E-2</v>
      </c>
      <c r="G358" s="4">
        <f t="shared" si="11"/>
        <v>7.0816260554211903</v>
      </c>
    </row>
    <row r="359" spans="1:7" x14ac:dyDescent="0.3">
      <c r="A359" s="3" t="s">
        <v>58</v>
      </c>
      <c r="B359" s="4">
        <v>126.01</v>
      </c>
      <c r="C359" s="4">
        <v>127.94</v>
      </c>
      <c r="D359" s="4">
        <v>125.94</v>
      </c>
      <c r="E359" s="4">
        <v>125.43</v>
      </c>
      <c r="F359" s="6">
        <f t="shared" si="10"/>
        <v>-1.4767103919566376E-2</v>
      </c>
      <c r="G359" s="4">
        <f t="shared" si="11"/>
        <v>6.8777604538572579</v>
      </c>
    </row>
    <row r="360" spans="1:7" x14ac:dyDescent="0.3">
      <c r="A360" s="3" t="s">
        <v>59</v>
      </c>
      <c r="B360" s="4">
        <v>127.82</v>
      </c>
      <c r="C360" s="4">
        <v>128.32</v>
      </c>
      <c r="D360" s="4">
        <v>126.32</v>
      </c>
      <c r="E360" s="4">
        <v>127.1</v>
      </c>
      <c r="F360" s="6">
        <f t="shared" si="10"/>
        <v>1.3314199154907018E-2</v>
      </c>
      <c r="G360" s="4">
        <f t="shared" si="11"/>
        <v>7.052600227056252</v>
      </c>
    </row>
    <row r="361" spans="1:7" x14ac:dyDescent="0.3">
      <c r="A361" s="3" t="s">
        <v>60</v>
      </c>
      <c r="B361" s="4">
        <v>126.955</v>
      </c>
      <c r="C361" s="4">
        <v>127.39</v>
      </c>
      <c r="D361" s="4">
        <v>126.42</v>
      </c>
      <c r="E361" s="4">
        <v>126.9</v>
      </c>
      <c r="F361" s="6">
        <f t="shared" si="10"/>
        <v>-1.5735641227379122E-3</v>
      </c>
      <c r="G361" s="4">
        <f t="shared" si="11"/>
        <v>7.0535869148185979</v>
      </c>
    </row>
    <row r="362" spans="1:7" x14ac:dyDescent="0.3">
      <c r="A362" s="3" t="s">
        <v>61</v>
      </c>
      <c r="B362" s="4">
        <v>126.44</v>
      </c>
      <c r="C362" s="4">
        <v>127.64</v>
      </c>
      <c r="D362" s="4">
        <v>125.08</v>
      </c>
      <c r="E362" s="4">
        <v>126.85</v>
      </c>
      <c r="F362" s="6">
        <f t="shared" si="10"/>
        <v>-3.9401103230899423E-4</v>
      </c>
      <c r="G362" s="4">
        <f t="shared" si="11"/>
        <v>7.0484816714374707</v>
      </c>
    </row>
    <row r="363" spans="1:7" x14ac:dyDescent="0.3">
      <c r="A363" s="3" t="s">
        <v>62</v>
      </c>
      <c r="B363" s="4">
        <v>125.57</v>
      </c>
      <c r="C363" s="4">
        <v>125.8</v>
      </c>
      <c r="D363" s="4">
        <v>124.55</v>
      </c>
      <c r="E363" s="4">
        <v>125.28</v>
      </c>
      <c r="F363" s="6">
        <f t="shared" si="10"/>
        <v>-1.2376823019314098E-2</v>
      </c>
      <c r="G363" s="4">
        <f t="shared" si="11"/>
        <v>7.1143252817437288</v>
      </c>
    </row>
    <row r="364" spans="1:7" x14ac:dyDescent="0.3">
      <c r="A364" s="5">
        <v>44202</v>
      </c>
      <c r="B364" s="4">
        <v>125.08</v>
      </c>
      <c r="C364" s="4">
        <v>125.35</v>
      </c>
      <c r="D364" s="4">
        <v>123.94</v>
      </c>
      <c r="E364" s="4">
        <v>124.61</v>
      </c>
      <c r="F364" s="6">
        <f t="shared" si="10"/>
        <v>-5.3480204342273444E-3</v>
      </c>
      <c r="G364" s="4">
        <f t="shared" si="11"/>
        <v>7.0057610724410555</v>
      </c>
    </row>
    <row r="365" spans="1:7" x14ac:dyDescent="0.3">
      <c r="A365" s="5">
        <v>44233</v>
      </c>
      <c r="B365" s="4">
        <v>124.28</v>
      </c>
      <c r="C365" s="4">
        <v>125.24</v>
      </c>
      <c r="D365" s="4">
        <v>124.05</v>
      </c>
      <c r="E365" s="4">
        <v>124.28</v>
      </c>
      <c r="F365" s="6">
        <f t="shared" si="10"/>
        <v>-2.6482625792472376E-3</v>
      </c>
      <c r="G365" s="4">
        <f t="shared" si="11"/>
        <v>6.9135822291430582</v>
      </c>
    </row>
    <row r="366" spans="1:7" x14ac:dyDescent="0.3">
      <c r="A366" s="5">
        <v>44261</v>
      </c>
      <c r="B366" s="4">
        <v>124.68</v>
      </c>
      <c r="C366" s="4">
        <v>124.85</v>
      </c>
      <c r="D366" s="4">
        <v>123.13</v>
      </c>
      <c r="E366" s="4">
        <v>125.06</v>
      </c>
      <c r="F366" s="6">
        <f t="shared" si="10"/>
        <v>6.2761506276150722E-3</v>
      </c>
      <c r="G366" s="4">
        <f t="shared" si="11"/>
        <v>6.0692345035330133</v>
      </c>
    </row>
    <row r="367" spans="1:7" x14ac:dyDescent="0.3">
      <c r="A367" s="5">
        <v>44292</v>
      </c>
      <c r="B367" s="4">
        <v>124.07</v>
      </c>
      <c r="C367" s="4">
        <v>126.16</v>
      </c>
      <c r="D367" s="4">
        <v>123.85</v>
      </c>
      <c r="E367" s="4">
        <v>123.54</v>
      </c>
      <c r="F367" s="6">
        <f t="shared" si="10"/>
        <v>-1.2154166000319815E-2</v>
      </c>
      <c r="G367" s="4">
        <f t="shared" si="11"/>
        <v>6.1598762792931314</v>
      </c>
    </row>
    <row r="368" spans="1:7" x14ac:dyDescent="0.3">
      <c r="A368" s="5">
        <v>44383</v>
      </c>
      <c r="B368" s="4">
        <v>126.17</v>
      </c>
      <c r="C368" s="4">
        <v>126.32</v>
      </c>
      <c r="D368" s="4">
        <v>124.83199999999999</v>
      </c>
      <c r="E368" s="4">
        <v>125.89</v>
      </c>
      <c r="F368" s="6">
        <f t="shared" si="10"/>
        <v>1.9022179051319362E-2</v>
      </c>
      <c r="G368" s="4">
        <f t="shared" si="11"/>
        <v>6.3429144885110409</v>
      </c>
    </row>
    <row r="369" spans="1:7" x14ac:dyDescent="0.3">
      <c r="A369" s="5">
        <v>44414</v>
      </c>
      <c r="B369" s="4">
        <v>126.6</v>
      </c>
      <c r="C369" s="4">
        <v>128.46</v>
      </c>
      <c r="D369" s="4">
        <v>126.21</v>
      </c>
      <c r="E369" s="4">
        <v>125.9</v>
      </c>
      <c r="F369" s="6">
        <f t="shared" si="10"/>
        <v>7.94344268806507E-5</v>
      </c>
      <c r="G369" s="4">
        <f t="shared" si="11"/>
        <v>6.3231910114556102</v>
      </c>
    </row>
    <row r="370" spans="1:7" x14ac:dyDescent="0.3">
      <c r="A370" s="5">
        <v>44445</v>
      </c>
      <c r="B370" s="4">
        <v>127.21</v>
      </c>
      <c r="C370" s="4">
        <v>127.75</v>
      </c>
      <c r="D370" s="4">
        <v>126.52</v>
      </c>
      <c r="E370" s="4">
        <v>126.74</v>
      </c>
      <c r="F370" s="6">
        <f t="shared" si="10"/>
        <v>6.6719618745034884E-3</v>
      </c>
      <c r="G370" s="4">
        <f t="shared" si="11"/>
        <v>5.8285368889864069</v>
      </c>
    </row>
    <row r="371" spans="1:7" x14ac:dyDescent="0.3">
      <c r="A371" s="5">
        <v>44475</v>
      </c>
      <c r="B371" s="4">
        <v>127.02</v>
      </c>
      <c r="C371" s="4">
        <v>128.19</v>
      </c>
      <c r="D371" s="4">
        <v>125.94</v>
      </c>
      <c r="E371" s="4">
        <v>127.13</v>
      </c>
      <c r="F371" s="6">
        <f t="shared" si="10"/>
        <v>3.0771658513492235E-3</v>
      </c>
      <c r="G371" s="4">
        <f t="shared" si="11"/>
        <v>5.7816419350544299</v>
      </c>
    </row>
    <row r="372" spans="1:7" x14ac:dyDescent="0.3">
      <c r="A372" s="5">
        <v>44506</v>
      </c>
      <c r="B372" s="4">
        <v>126.53</v>
      </c>
      <c r="C372" s="4">
        <v>127.44</v>
      </c>
      <c r="D372" s="4">
        <v>126.1</v>
      </c>
      <c r="E372" s="4">
        <v>126.11</v>
      </c>
      <c r="F372" s="6">
        <f t="shared" si="10"/>
        <v>-8.0232832533626685E-3</v>
      </c>
      <c r="G372" s="4">
        <f t="shared" si="11"/>
        <v>5.2161126958954318</v>
      </c>
    </row>
    <row r="373" spans="1:7" x14ac:dyDescent="0.3">
      <c r="A373" s="3" t="s">
        <v>63</v>
      </c>
      <c r="B373" s="4">
        <v>127.82</v>
      </c>
      <c r="C373" s="4">
        <v>130.54</v>
      </c>
      <c r="D373" s="4">
        <v>127.07</v>
      </c>
      <c r="E373" s="4">
        <v>127.35</v>
      </c>
      <c r="F373" s="6">
        <f t="shared" si="10"/>
        <v>9.8326857505352059E-3</v>
      </c>
      <c r="G373" s="4">
        <f t="shared" si="11"/>
        <v>5.0050529294326171</v>
      </c>
    </row>
    <row r="374" spans="1:7" x14ac:dyDescent="0.3">
      <c r="A374" s="3" t="s">
        <v>64</v>
      </c>
      <c r="B374" s="4">
        <v>129.94</v>
      </c>
      <c r="C374" s="4">
        <v>130.6</v>
      </c>
      <c r="D374" s="4">
        <v>129.38999999999999</v>
      </c>
      <c r="E374" s="4">
        <v>130.47999999999999</v>
      </c>
      <c r="F374" s="6">
        <f t="shared" si="10"/>
        <v>2.4577934825284614E-2</v>
      </c>
      <c r="G374" s="4">
        <f t="shared" si="11"/>
        <v>5.2107664655670014</v>
      </c>
    </row>
    <row r="375" spans="1:7" x14ac:dyDescent="0.3">
      <c r="A375" s="3" t="s">
        <v>65</v>
      </c>
      <c r="B375" s="4">
        <v>130.37</v>
      </c>
      <c r="C375" s="4">
        <v>130.88999999999999</v>
      </c>
      <c r="D375" s="4">
        <v>128.46100000000001</v>
      </c>
      <c r="E375" s="4">
        <v>129.63999999999999</v>
      </c>
      <c r="F375" s="6">
        <f t="shared" si="10"/>
        <v>-6.4377682403433745E-3</v>
      </c>
      <c r="G375" s="4">
        <f t="shared" si="11"/>
        <v>5.1583161450762676</v>
      </c>
    </row>
    <row r="376" spans="1:7" x14ac:dyDescent="0.3">
      <c r="A376" s="3" t="s">
        <v>66</v>
      </c>
      <c r="B376" s="4">
        <v>129.80000000000001</v>
      </c>
      <c r="C376" s="4">
        <v>132.55000000000001</v>
      </c>
      <c r="D376" s="4">
        <v>129.65</v>
      </c>
      <c r="E376" s="4">
        <v>130.15</v>
      </c>
      <c r="F376" s="6">
        <f t="shared" si="10"/>
        <v>3.9339709966061355E-3</v>
      </c>
      <c r="G376" s="4">
        <f t="shared" si="11"/>
        <v>4.987724992304245</v>
      </c>
    </row>
    <row r="377" spans="1:7" x14ac:dyDescent="0.3">
      <c r="A377" s="3" t="s">
        <v>67</v>
      </c>
      <c r="B377" s="4">
        <v>130.71</v>
      </c>
      <c r="C377" s="4">
        <v>131.51</v>
      </c>
      <c r="D377" s="4">
        <v>130.24</v>
      </c>
      <c r="E377" s="4">
        <v>131.79</v>
      </c>
      <c r="F377" s="6">
        <f t="shared" si="10"/>
        <v>1.2600845178639925E-2</v>
      </c>
      <c r="G377" s="4">
        <f t="shared" si="11"/>
        <v>5.0798350130943319</v>
      </c>
    </row>
    <row r="378" spans="1:7" x14ac:dyDescent="0.3">
      <c r="A378" s="3" t="s">
        <v>68</v>
      </c>
      <c r="B378" s="4">
        <v>130.30000000000001</v>
      </c>
      <c r="C378" s="4">
        <v>132.41</v>
      </c>
      <c r="D378" s="4">
        <v>129.21</v>
      </c>
      <c r="E378" s="4">
        <v>130.46</v>
      </c>
      <c r="F378" s="6">
        <f t="shared" si="10"/>
        <v>-1.0091812732377147E-2</v>
      </c>
      <c r="G378" s="4">
        <f t="shared" si="11"/>
        <v>4.8554856993148539</v>
      </c>
    </row>
    <row r="379" spans="1:7" x14ac:dyDescent="0.3">
      <c r="A379" s="3" t="s">
        <v>69</v>
      </c>
      <c r="B379" s="4">
        <v>132.13</v>
      </c>
      <c r="C379" s="4">
        <v>134.08000000000001</v>
      </c>
      <c r="D379" s="4">
        <v>131.62</v>
      </c>
      <c r="E379" s="4">
        <v>132.30000000000001</v>
      </c>
      <c r="F379" s="6">
        <f t="shared" si="10"/>
        <v>1.4103939904951734E-2</v>
      </c>
      <c r="G379" s="4">
        <f t="shared" si="11"/>
        <v>4.7072666466927764</v>
      </c>
    </row>
    <row r="380" spans="1:7" x14ac:dyDescent="0.3">
      <c r="A380" s="3" t="s">
        <v>70</v>
      </c>
      <c r="B380" s="4">
        <v>133.77000000000001</v>
      </c>
      <c r="C380" s="4">
        <v>134.32</v>
      </c>
      <c r="D380" s="4">
        <v>133.22999999999999</v>
      </c>
      <c r="E380" s="4">
        <v>133.97999999999999</v>
      </c>
      <c r="F380" s="6">
        <f t="shared" si="10"/>
        <v>1.2698412698412534E-2</v>
      </c>
      <c r="G380" s="4">
        <f t="shared" si="11"/>
        <v>4.6930625948924112</v>
      </c>
    </row>
    <row r="381" spans="1:7" x14ac:dyDescent="0.3">
      <c r="A381" s="3" t="s">
        <v>71</v>
      </c>
      <c r="B381" s="4">
        <v>134.44999999999999</v>
      </c>
      <c r="C381" s="4">
        <v>134.63999999999999</v>
      </c>
      <c r="D381" s="4">
        <v>132.93</v>
      </c>
      <c r="E381" s="4">
        <v>133.69999999999999</v>
      </c>
      <c r="F381" s="6">
        <f t="shared" si="10"/>
        <v>-2.0898641588296845E-3</v>
      </c>
      <c r="G381" s="4">
        <f t="shared" si="11"/>
        <v>4.6982826155400534</v>
      </c>
    </row>
    <row r="382" spans="1:7" x14ac:dyDescent="0.3">
      <c r="A382" s="3" t="s">
        <v>72</v>
      </c>
      <c r="B382" s="4">
        <v>133.46</v>
      </c>
      <c r="C382" s="4">
        <v>133.88999999999999</v>
      </c>
      <c r="D382" s="4">
        <v>132.81</v>
      </c>
      <c r="E382" s="4">
        <v>133.41</v>
      </c>
      <c r="F382" s="6">
        <f t="shared" si="10"/>
        <v>-2.1690351533282877E-3</v>
      </c>
      <c r="G382" s="4">
        <f t="shared" si="11"/>
        <v>4.713777523735815</v>
      </c>
    </row>
    <row r="383" spans="1:7" x14ac:dyDescent="0.3">
      <c r="A383" s="3" t="s">
        <v>73</v>
      </c>
      <c r="B383" s="4">
        <v>133.41</v>
      </c>
      <c r="C383" s="4">
        <v>135.245</v>
      </c>
      <c r="D383" s="4">
        <v>133.35</v>
      </c>
      <c r="E383" s="4">
        <v>133.11000000000001</v>
      </c>
      <c r="F383" s="6">
        <f t="shared" si="10"/>
        <v>-2.2487069934786219E-3</v>
      </c>
      <c r="G383" s="4">
        <f t="shared" si="11"/>
        <v>4.4785071057752184</v>
      </c>
    </row>
    <row r="384" spans="1:7" x14ac:dyDescent="0.3">
      <c r="A384" s="3" t="s">
        <v>74</v>
      </c>
      <c r="B384" s="4">
        <v>134.80000000000001</v>
      </c>
      <c r="C384" s="4">
        <v>136.49</v>
      </c>
      <c r="D384" s="4">
        <v>134.35</v>
      </c>
      <c r="E384" s="4">
        <v>134.78</v>
      </c>
      <c r="F384" s="6">
        <f t="shared" si="10"/>
        <v>1.2546014574412045E-2</v>
      </c>
      <c r="G384" s="4">
        <f t="shared" si="11"/>
        <v>4.4813854106695059</v>
      </c>
    </row>
    <row r="385" spans="1:7" x14ac:dyDescent="0.3">
      <c r="A385" s="3" t="s">
        <v>75</v>
      </c>
      <c r="B385" s="4">
        <v>136.16999999999999</v>
      </c>
      <c r="C385" s="4">
        <v>137.41</v>
      </c>
      <c r="D385" s="4">
        <v>135.87</v>
      </c>
      <c r="E385" s="4">
        <v>136.33000000000001</v>
      </c>
      <c r="F385" s="6">
        <f t="shared" si="10"/>
        <v>1.1500222584953342E-2</v>
      </c>
      <c r="G385" s="4">
        <f t="shared" si="11"/>
        <v>4.4845208117364983</v>
      </c>
    </row>
    <row r="386" spans="1:7" x14ac:dyDescent="0.3">
      <c r="A386" s="5">
        <v>44203</v>
      </c>
      <c r="B386" s="4">
        <v>136.6</v>
      </c>
      <c r="C386" s="4">
        <v>137.33000000000001</v>
      </c>
      <c r="D386" s="4">
        <v>135.76</v>
      </c>
      <c r="E386" s="4">
        <v>136.96</v>
      </c>
      <c r="F386" s="6">
        <f t="shared" si="10"/>
        <v>4.6211398811706553E-3</v>
      </c>
      <c r="G386" s="4">
        <f t="shared" si="11"/>
        <v>4.4813936518249795</v>
      </c>
    </row>
    <row r="387" spans="1:7" x14ac:dyDescent="0.3">
      <c r="A387" s="5">
        <v>44234</v>
      </c>
      <c r="B387" s="4">
        <v>137.9</v>
      </c>
      <c r="C387" s="4">
        <v>140</v>
      </c>
      <c r="D387" s="4">
        <v>137.745</v>
      </c>
      <c r="E387" s="4">
        <v>137.27000000000001</v>
      </c>
      <c r="F387" s="6">
        <f t="shared" si="10"/>
        <v>2.2634345794392686E-3</v>
      </c>
      <c r="G387" s="4">
        <f t="shared" si="11"/>
        <v>4.1322411908596735</v>
      </c>
    </row>
    <row r="388" spans="1:7" x14ac:dyDescent="0.3">
      <c r="A388" s="5">
        <v>44354</v>
      </c>
      <c r="B388" s="4">
        <v>140.07</v>
      </c>
      <c r="C388" s="4">
        <v>143.15</v>
      </c>
      <c r="D388" s="4">
        <v>140.07</v>
      </c>
      <c r="E388" s="4">
        <v>139.96</v>
      </c>
      <c r="F388" s="6">
        <f t="shared" si="10"/>
        <v>1.95964158228309E-2</v>
      </c>
      <c r="G388" s="4">
        <f t="shared" si="11"/>
        <v>4.1526282551020319</v>
      </c>
    </row>
    <row r="389" spans="1:7" x14ac:dyDescent="0.3">
      <c r="A389" s="5">
        <v>44384</v>
      </c>
      <c r="B389" s="4">
        <v>143.535</v>
      </c>
      <c r="C389" s="4">
        <v>144.88999999999999</v>
      </c>
      <c r="D389" s="4">
        <v>142.66</v>
      </c>
      <c r="E389" s="4">
        <v>142.02000000000001</v>
      </c>
      <c r="F389" s="6">
        <f t="shared" si="10"/>
        <v>1.4718490997427851E-2</v>
      </c>
      <c r="G389" s="4">
        <f t="shared" si="11"/>
        <v>4.214538860919455</v>
      </c>
    </row>
    <row r="390" spans="1:7" x14ac:dyDescent="0.3">
      <c r="A390" s="5">
        <v>44415</v>
      </c>
      <c r="B390" s="4">
        <v>141.58000000000001</v>
      </c>
      <c r="C390" s="4">
        <v>144.06</v>
      </c>
      <c r="D390" s="4">
        <v>140.66499999999999</v>
      </c>
      <c r="E390" s="4">
        <v>144.57</v>
      </c>
      <c r="F390" s="6">
        <f t="shared" si="10"/>
        <v>1.7955217574989316E-2</v>
      </c>
      <c r="G390" s="4">
        <f t="shared" si="11"/>
        <v>4.378937823314959</v>
      </c>
    </row>
    <row r="391" spans="1:7" x14ac:dyDescent="0.3">
      <c r="A391" s="5">
        <v>44446</v>
      </c>
      <c r="B391" s="4">
        <v>142.75</v>
      </c>
      <c r="C391" s="4">
        <v>145.65</v>
      </c>
      <c r="D391" s="4">
        <v>142.65199999999999</v>
      </c>
      <c r="E391" s="4">
        <v>143.24</v>
      </c>
      <c r="F391" s="6">
        <f t="shared" si="10"/>
        <v>-9.1996956491663846E-3</v>
      </c>
      <c r="G391" s="4">
        <f t="shared" si="11"/>
        <v>4.6481500033601311</v>
      </c>
    </row>
    <row r="392" spans="1:7" x14ac:dyDescent="0.3">
      <c r="A392" s="5">
        <v>44537</v>
      </c>
      <c r="B392" s="4">
        <v>146.21</v>
      </c>
      <c r="C392" s="4">
        <v>146.32</v>
      </c>
      <c r="D392" s="4">
        <v>144</v>
      </c>
      <c r="E392" s="4">
        <v>145.11000000000001</v>
      </c>
      <c r="F392" s="6">
        <f t="shared" si="10"/>
        <v>1.3055012566322287E-2</v>
      </c>
      <c r="G392" s="4">
        <f t="shared" si="11"/>
        <v>4.4508520639628104</v>
      </c>
    </row>
    <row r="393" spans="1:7" x14ac:dyDescent="0.3">
      <c r="A393" s="3" t="s">
        <v>76</v>
      </c>
      <c r="B393" s="4">
        <v>144.03</v>
      </c>
      <c r="C393" s="4">
        <v>147.46</v>
      </c>
      <c r="D393" s="4">
        <v>143.63</v>
      </c>
      <c r="E393" s="4">
        <v>144.5</v>
      </c>
      <c r="F393" s="6">
        <f t="shared" si="10"/>
        <v>-4.2037075322170327E-3</v>
      </c>
      <c r="G393" s="4">
        <f t="shared" si="11"/>
        <v>4.579227644961172</v>
      </c>
    </row>
    <row r="394" spans="1:7" x14ac:dyDescent="0.3">
      <c r="A394" s="3" t="s">
        <v>77</v>
      </c>
      <c r="B394" s="4">
        <v>148.1</v>
      </c>
      <c r="C394" s="4">
        <v>149.57</v>
      </c>
      <c r="D394" s="4">
        <v>147.68</v>
      </c>
      <c r="E394" s="4">
        <v>145.63999999999999</v>
      </c>
      <c r="F394" s="6">
        <f t="shared" ref="F394:F457" si="12">(E394-E393)/E393</f>
        <v>7.8892733564012892E-3</v>
      </c>
      <c r="G394" s="4">
        <f t="shared" si="11"/>
        <v>4.1669011324852532</v>
      </c>
    </row>
    <row r="395" spans="1:7" x14ac:dyDescent="0.3">
      <c r="A395" s="3" t="s">
        <v>78</v>
      </c>
      <c r="B395" s="4">
        <v>149.24</v>
      </c>
      <c r="C395" s="4">
        <v>150</v>
      </c>
      <c r="D395" s="4">
        <v>147.09</v>
      </c>
      <c r="E395" s="4">
        <v>149.15</v>
      </c>
      <c r="F395" s="6">
        <f t="shared" si="12"/>
        <v>2.4100521834660941E-2</v>
      </c>
      <c r="G395" s="4">
        <f t="shared" si="11"/>
        <v>4.3566639139709178</v>
      </c>
    </row>
    <row r="396" spans="1:7" x14ac:dyDescent="0.3">
      <c r="A396" s="3" t="s">
        <v>79</v>
      </c>
      <c r="B396" s="4">
        <v>148.46</v>
      </c>
      <c r="C396" s="4">
        <v>149.76</v>
      </c>
      <c r="D396" s="4">
        <v>145.88</v>
      </c>
      <c r="E396" s="4">
        <v>148.47999999999999</v>
      </c>
      <c r="F396" s="6">
        <f t="shared" si="12"/>
        <v>-4.4921220248073475E-3</v>
      </c>
      <c r="G396" s="4">
        <f t="shared" si="11"/>
        <v>4.4998236515716084</v>
      </c>
    </row>
    <row r="397" spans="1:7" x14ac:dyDescent="0.3">
      <c r="A397" s="3" t="s">
        <v>80</v>
      </c>
      <c r="B397" s="4">
        <v>143.75</v>
      </c>
      <c r="C397" s="4">
        <v>144.07</v>
      </c>
      <c r="D397" s="4">
        <v>141.66999999999999</v>
      </c>
      <c r="E397" s="4">
        <v>146.38999999999999</v>
      </c>
      <c r="F397" s="6">
        <f t="shared" si="12"/>
        <v>-1.4075969827586231E-2</v>
      </c>
      <c r="G397" s="4">
        <f t="shared" si="11"/>
        <v>4.9017512282365709</v>
      </c>
    </row>
    <row r="398" spans="1:7" x14ac:dyDescent="0.3">
      <c r="A398" s="3" t="s">
        <v>81</v>
      </c>
      <c r="B398" s="4">
        <v>143.46</v>
      </c>
      <c r="C398" s="4">
        <v>147.1</v>
      </c>
      <c r="D398" s="4">
        <v>142.96</v>
      </c>
      <c r="E398" s="4">
        <v>142.44999999999999</v>
      </c>
      <c r="F398" s="6">
        <f t="shared" si="12"/>
        <v>-2.69144067217706E-2</v>
      </c>
      <c r="G398" s="4">
        <f t="shared" si="11"/>
        <v>5.6847844444353939</v>
      </c>
    </row>
    <row r="399" spans="1:7" x14ac:dyDescent="0.3">
      <c r="A399" s="3" t="s">
        <v>82</v>
      </c>
      <c r="B399" s="4">
        <v>145.53</v>
      </c>
      <c r="C399" s="4">
        <v>146.13</v>
      </c>
      <c r="D399" s="4">
        <v>144.63</v>
      </c>
      <c r="E399" s="4">
        <v>146.15</v>
      </c>
      <c r="F399" s="6">
        <f t="shared" si="12"/>
        <v>2.5974025974026097E-2</v>
      </c>
      <c r="G399" s="4">
        <f t="shared" si="11"/>
        <v>6.0108294693259356</v>
      </c>
    </row>
    <row r="400" spans="1:7" x14ac:dyDescent="0.3">
      <c r="A400" s="3" t="s">
        <v>83</v>
      </c>
      <c r="B400" s="4">
        <v>145.935</v>
      </c>
      <c r="C400" s="4">
        <v>148.19499999999999</v>
      </c>
      <c r="D400" s="4">
        <v>145.81</v>
      </c>
      <c r="E400" s="4">
        <v>145.4</v>
      </c>
      <c r="F400" s="6">
        <f t="shared" si="12"/>
        <v>-5.1317139924734858E-3</v>
      </c>
      <c r="G400" s="4">
        <f t="shared" si="11"/>
        <v>6.0372228275375424</v>
      </c>
    </row>
    <row r="401" spans="1:7" x14ac:dyDescent="0.3">
      <c r="A401" s="3" t="s">
        <v>84</v>
      </c>
      <c r="B401" s="4">
        <v>147.55000000000001</v>
      </c>
      <c r="C401" s="4">
        <v>148.71799999999999</v>
      </c>
      <c r="D401" s="4">
        <v>146.91999999999999</v>
      </c>
      <c r="E401" s="4">
        <v>146.80000000000001</v>
      </c>
      <c r="F401" s="6">
        <f t="shared" si="12"/>
        <v>9.6286107290234225E-3</v>
      </c>
      <c r="G401" s="4">
        <f t="shared" si="11"/>
        <v>6.0227331474673118</v>
      </c>
    </row>
    <row r="402" spans="1:7" x14ac:dyDescent="0.3">
      <c r="A402" s="3" t="s">
        <v>85</v>
      </c>
      <c r="B402" s="4">
        <v>148.27000000000001</v>
      </c>
      <c r="C402" s="4">
        <v>149.83000000000001</v>
      </c>
      <c r="D402" s="4">
        <v>147.69999999999999</v>
      </c>
      <c r="E402" s="4">
        <v>148.56</v>
      </c>
      <c r="F402" s="6">
        <f t="shared" si="12"/>
        <v>1.198910081743863E-2</v>
      </c>
      <c r="G402" s="4">
        <f t="shared" si="11"/>
        <v>6.0174212112831329</v>
      </c>
    </row>
    <row r="403" spans="1:7" x14ac:dyDescent="0.3">
      <c r="A403" s="3" t="s">
        <v>86</v>
      </c>
      <c r="B403" s="4">
        <v>149.12</v>
      </c>
      <c r="C403" s="4">
        <v>149.21</v>
      </c>
      <c r="D403" s="4">
        <v>145.55000000000001</v>
      </c>
      <c r="E403" s="4">
        <v>148.99</v>
      </c>
      <c r="F403" s="6">
        <f t="shared" si="12"/>
        <v>2.8944534194938532E-3</v>
      </c>
      <c r="G403" s="4">
        <f t="shared" si="11"/>
        <v>5.9696895636706424</v>
      </c>
    </row>
    <row r="404" spans="1:7" x14ac:dyDescent="0.3">
      <c r="A404" s="3" t="s">
        <v>87</v>
      </c>
      <c r="B404" s="4">
        <v>144.81</v>
      </c>
      <c r="C404" s="4">
        <v>146.97</v>
      </c>
      <c r="D404" s="4">
        <v>142.54</v>
      </c>
      <c r="E404" s="4">
        <v>146.77000000000001</v>
      </c>
      <c r="F404" s="6">
        <f t="shared" si="12"/>
        <v>-1.4900328881132954E-2</v>
      </c>
      <c r="G404" s="4">
        <f t="shared" si="11"/>
        <v>6.2637927568681793</v>
      </c>
    </row>
    <row r="405" spans="1:7" x14ac:dyDescent="0.3">
      <c r="A405" s="3" t="s">
        <v>88</v>
      </c>
      <c r="B405" s="4">
        <v>144.685</v>
      </c>
      <c r="C405" s="4">
        <v>146.55000000000001</v>
      </c>
      <c r="D405" s="4">
        <v>144.58000000000001</v>
      </c>
      <c r="E405" s="4">
        <v>144.97999999999999</v>
      </c>
      <c r="F405" s="6">
        <f t="shared" si="12"/>
        <v>-1.2195952851400288E-2</v>
      </c>
      <c r="G405" s="4">
        <f t="shared" si="11"/>
        <v>6.4257188066417212</v>
      </c>
    </row>
    <row r="406" spans="1:7" x14ac:dyDescent="0.3">
      <c r="A406" s="3" t="s">
        <v>89</v>
      </c>
      <c r="B406" s="4">
        <v>144.38</v>
      </c>
      <c r="C406" s="4">
        <v>146.33000000000001</v>
      </c>
      <c r="D406" s="4">
        <v>144.11000000000001</v>
      </c>
      <c r="E406" s="4">
        <v>145.63999999999999</v>
      </c>
      <c r="F406" s="6">
        <f t="shared" si="12"/>
        <v>4.5523520485583986E-3</v>
      </c>
      <c r="G406" s="4">
        <f t="shared" si="11"/>
        <v>6.4255599327679835</v>
      </c>
    </row>
    <row r="407" spans="1:7" x14ac:dyDescent="0.3">
      <c r="A407" s="5">
        <v>44235</v>
      </c>
      <c r="B407" s="4">
        <v>146.36000000000001</v>
      </c>
      <c r="C407" s="4">
        <v>146.94999999999999</v>
      </c>
      <c r="D407" s="4">
        <v>145.25</v>
      </c>
      <c r="E407" s="4">
        <v>145.86000000000001</v>
      </c>
      <c r="F407" s="6">
        <f t="shared" si="12"/>
        <v>1.5105740181270758E-3</v>
      </c>
      <c r="G407" s="4">
        <f t="shared" si="11"/>
        <v>6.4271252408694144</v>
      </c>
    </row>
    <row r="408" spans="1:7" x14ac:dyDescent="0.3">
      <c r="A408" s="5">
        <v>44263</v>
      </c>
      <c r="B408" s="4">
        <v>145.81</v>
      </c>
      <c r="C408" s="4">
        <v>148.04499999999999</v>
      </c>
      <c r="D408" s="4">
        <v>145.18</v>
      </c>
      <c r="E408" s="4">
        <v>145.52000000000001</v>
      </c>
      <c r="F408" s="6">
        <f t="shared" si="12"/>
        <v>-2.331002331002354E-3</v>
      </c>
      <c r="G408" s="4">
        <f t="shared" si="11"/>
        <v>6.2062977766660872</v>
      </c>
    </row>
    <row r="409" spans="1:7" x14ac:dyDescent="0.3">
      <c r="A409" s="5">
        <v>44294</v>
      </c>
      <c r="B409" s="4">
        <v>147.27000000000001</v>
      </c>
      <c r="C409" s="4">
        <v>147.79</v>
      </c>
      <c r="D409" s="4">
        <v>146.28</v>
      </c>
      <c r="E409" s="4">
        <v>147.36000000000001</v>
      </c>
      <c r="F409" s="6">
        <f t="shared" si="12"/>
        <v>1.264431006047281E-2</v>
      </c>
      <c r="G409" s="4">
        <f t="shared" si="11"/>
        <v>6.1650282030387586</v>
      </c>
    </row>
    <row r="410" spans="1:7" x14ac:dyDescent="0.3">
      <c r="A410" s="5">
        <v>44324</v>
      </c>
      <c r="B410" s="4">
        <v>146.97999999999999</v>
      </c>
      <c r="C410" s="4">
        <v>147.84</v>
      </c>
      <c r="D410" s="4">
        <v>146.16999999999999</v>
      </c>
      <c r="E410" s="4">
        <v>146.94999999999999</v>
      </c>
      <c r="F410" s="6">
        <f t="shared" si="12"/>
        <v>-2.7823018458199306E-3</v>
      </c>
      <c r="G410" s="4">
        <f t="shared" si="11"/>
        <v>5.9426411164492396</v>
      </c>
    </row>
    <row r="411" spans="1:7" x14ac:dyDescent="0.3">
      <c r="A411" s="5">
        <v>44355</v>
      </c>
      <c r="B411" s="4">
        <v>146.35</v>
      </c>
      <c r="C411" s="4">
        <v>147.11000000000001</v>
      </c>
      <c r="D411" s="4">
        <v>145.63</v>
      </c>
      <c r="E411" s="4">
        <v>147.06</v>
      </c>
      <c r="F411" s="6">
        <f t="shared" si="12"/>
        <v>7.4855392990822486E-4</v>
      </c>
      <c r="G411" s="4">
        <f t="shared" si="11"/>
        <v>5.8471613903434285</v>
      </c>
    </row>
    <row r="412" spans="1:7" x14ac:dyDescent="0.3">
      <c r="A412" s="5">
        <v>44447</v>
      </c>
      <c r="B412" s="4">
        <v>146.19999999999999</v>
      </c>
      <c r="C412" s="4">
        <v>146.69999999999999</v>
      </c>
      <c r="D412" s="4">
        <v>145.52000000000001</v>
      </c>
      <c r="E412" s="4">
        <v>146.13999999999999</v>
      </c>
      <c r="F412" s="6">
        <f t="shared" si="12"/>
        <v>-6.2559499524004886E-3</v>
      </c>
      <c r="G412" s="4">
        <f t="shared" si="11"/>
        <v>5.7601472111991194</v>
      </c>
    </row>
    <row r="413" spans="1:7" x14ac:dyDescent="0.3">
      <c r="A413" s="5">
        <v>44477</v>
      </c>
      <c r="B413" s="4">
        <v>146.44</v>
      </c>
      <c r="C413" s="4">
        <v>147.71</v>
      </c>
      <c r="D413" s="4">
        <v>145.30000000000001</v>
      </c>
      <c r="E413" s="4">
        <v>146.09</v>
      </c>
      <c r="F413" s="6">
        <f t="shared" si="12"/>
        <v>-3.4213767620078656E-4</v>
      </c>
      <c r="G413" s="4">
        <f t="shared" si="11"/>
        <v>5.7403409176320928</v>
      </c>
    </row>
    <row r="414" spans="1:7" x14ac:dyDescent="0.3">
      <c r="A414" s="5">
        <v>44508</v>
      </c>
      <c r="B414" s="4">
        <v>146.05000000000001</v>
      </c>
      <c r="C414" s="4">
        <v>146.72</v>
      </c>
      <c r="D414" s="4">
        <v>145.53</v>
      </c>
      <c r="E414" s="4">
        <v>145.6</v>
      </c>
      <c r="F414" s="6">
        <f t="shared" si="12"/>
        <v>-3.3540967896502779E-3</v>
      </c>
      <c r="G414" s="4">
        <f t="shared" ref="G414:G453" si="13">100*20^0.5*STDEV(F395:F414)</f>
        <v>5.7005519685199841</v>
      </c>
    </row>
    <row r="415" spans="1:7" x14ac:dyDescent="0.3">
      <c r="A415" s="5">
        <v>44538</v>
      </c>
      <c r="B415" s="4">
        <v>146.19</v>
      </c>
      <c r="C415" s="4">
        <v>149.05000000000001</v>
      </c>
      <c r="D415" s="4">
        <v>145.84</v>
      </c>
      <c r="E415" s="4">
        <v>145.86000000000001</v>
      </c>
      <c r="F415" s="6">
        <f t="shared" si="12"/>
        <v>1.7857142857144186E-3</v>
      </c>
      <c r="G415" s="4">
        <f t="shared" si="13"/>
        <v>5.1169790807578464</v>
      </c>
    </row>
    <row r="416" spans="1:7" x14ac:dyDescent="0.3">
      <c r="A416" s="3" t="s">
        <v>90</v>
      </c>
      <c r="B416" s="4">
        <v>148.97</v>
      </c>
      <c r="C416" s="4">
        <v>149.44399999999999</v>
      </c>
      <c r="D416" s="4">
        <v>148.27000000000001</v>
      </c>
      <c r="E416" s="4">
        <v>148.88999999999999</v>
      </c>
      <c r="F416" s="6">
        <f t="shared" si="12"/>
        <v>2.0773344302755879E-2</v>
      </c>
      <c r="G416" s="4">
        <f t="shared" si="13"/>
        <v>5.5441245151150493</v>
      </c>
    </row>
    <row r="417" spans="1:7" x14ac:dyDescent="0.3">
      <c r="A417" s="3" t="s">
        <v>91</v>
      </c>
      <c r="B417" s="4">
        <v>148.535</v>
      </c>
      <c r="C417" s="4">
        <v>151.19</v>
      </c>
      <c r="D417" s="4">
        <v>146.47</v>
      </c>
      <c r="E417" s="4">
        <v>149.1</v>
      </c>
      <c r="F417" s="6">
        <f t="shared" si="12"/>
        <v>1.4104372355430719E-3</v>
      </c>
      <c r="G417" s="4">
        <f t="shared" si="13"/>
        <v>5.3364478156906374</v>
      </c>
    </row>
    <row r="418" spans="1:7" x14ac:dyDescent="0.3">
      <c r="A418" s="3" t="s">
        <v>92</v>
      </c>
      <c r="B418" s="4">
        <v>150.22999999999999</v>
      </c>
      <c r="C418" s="4">
        <v>151.68</v>
      </c>
      <c r="D418" s="4">
        <v>149.09</v>
      </c>
      <c r="E418" s="4">
        <v>151.12</v>
      </c>
      <c r="F418" s="6">
        <f t="shared" si="12"/>
        <v>1.3547954393024884E-2</v>
      </c>
      <c r="G418" s="4">
        <f t="shared" si="13"/>
        <v>4.5917035457062756</v>
      </c>
    </row>
    <row r="419" spans="1:7" x14ac:dyDescent="0.3">
      <c r="A419" s="3" t="s">
        <v>93</v>
      </c>
      <c r="B419" s="4">
        <v>149.80000000000001</v>
      </c>
      <c r="C419" s="4">
        <v>150.72</v>
      </c>
      <c r="D419" s="4">
        <v>146.15</v>
      </c>
      <c r="E419" s="4">
        <v>150.19</v>
      </c>
      <c r="F419" s="6">
        <f t="shared" si="12"/>
        <v>-6.1540497617787642E-3</v>
      </c>
      <c r="G419" s="4">
        <f t="shared" si="13"/>
        <v>3.9840057709829133</v>
      </c>
    </row>
    <row r="420" spans="1:7" x14ac:dyDescent="0.3">
      <c r="A420" s="3" t="s">
        <v>94</v>
      </c>
      <c r="B420" s="4">
        <v>145.03</v>
      </c>
      <c r="C420" s="4">
        <v>148</v>
      </c>
      <c r="D420" s="4">
        <v>144.5</v>
      </c>
      <c r="E420" s="4">
        <v>146.36000000000001</v>
      </c>
      <c r="F420" s="6">
        <f t="shared" si="12"/>
        <v>-2.5501032026100167E-2</v>
      </c>
      <c r="G420" s="4">
        <f t="shared" si="13"/>
        <v>4.777361758064913</v>
      </c>
    </row>
    <row r="421" spans="1:7" x14ac:dyDescent="0.3">
      <c r="A421" s="3" t="s">
        <v>95</v>
      </c>
      <c r="B421" s="4">
        <v>147.44</v>
      </c>
      <c r="C421" s="4">
        <v>148.5</v>
      </c>
      <c r="D421" s="4">
        <v>146.78</v>
      </c>
      <c r="E421" s="4">
        <v>146.69999999999999</v>
      </c>
      <c r="F421" s="6">
        <f t="shared" si="12"/>
        <v>2.323039081716145E-3</v>
      </c>
      <c r="G421" s="4">
        <f t="shared" si="13"/>
        <v>4.6834790526551915</v>
      </c>
    </row>
    <row r="422" spans="1:7" x14ac:dyDescent="0.3">
      <c r="A422" s="3" t="s">
        <v>96</v>
      </c>
      <c r="B422" s="4">
        <v>148.31</v>
      </c>
      <c r="C422" s="4">
        <v>150.19</v>
      </c>
      <c r="D422" s="4">
        <v>147.88999999999999</v>
      </c>
      <c r="E422" s="4">
        <v>148.19</v>
      </c>
      <c r="F422" s="6">
        <f t="shared" si="12"/>
        <v>1.0156782549420649E-2</v>
      </c>
      <c r="G422" s="4">
        <f t="shared" si="13"/>
        <v>4.6375391127028323</v>
      </c>
    </row>
    <row r="423" spans="1:7" x14ac:dyDescent="0.3">
      <c r="A423" s="3" t="s">
        <v>97</v>
      </c>
      <c r="B423" s="4">
        <v>149.44999999999999</v>
      </c>
      <c r="C423" s="4">
        <v>150.86000000000001</v>
      </c>
      <c r="D423" s="4">
        <v>149.15</v>
      </c>
      <c r="E423" s="4">
        <v>149.71</v>
      </c>
      <c r="F423" s="6">
        <f t="shared" si="12"/>
        <v>1.0257102368580946E-2</v>
      </c>
      <c r="G423" s="4">
        <f t="shared" si="13"/>
        <v>4.7443536929901668</v>
      </c>
    </row>
    <row r="424" spans="1:7" x14ac:dyDescent="0.3">
      <c r="A424" s="3" t="s">
        <v>98</v>
      </c>
      <c r="B424" s="4">
        <v>149.81</v>
      </c>
      <c r="C424" s="4">
        <v>150.32</v>
      </c>
      <c r="D424" s="4">
        <v>147.80000000000001</v>
      </c>
      <c r="E424" s="4">
        <v>149.62</v>
      </c>
      <c r="F424" s="6">
        <f t="shared" si="12"/>
        <v>-6.0116224701091045E-4</v>
      </c>
      <c r="G424" s="4">
        <f t="shared" si="13"/>
        <v>4.4698240614143669</v>
      </c>
    </row>
    <row r="425" spans="1:7" x14ac:dyDescent="0.3">
      <c r="A425" s="3" t="s">
        <v>99</v>
      </c>
      <c r="B425" s="4">
        <v>148.35</v>
      </c>
      <c r="C425" s="4">
        <v>149.12</v>
      </c>
      <c r="D425" s="4">
        <v>147.51</v>
      </c>
      <c r="E425" s="4">
        <v>148.36000000000001</v>
      </c>
      <c r="F425" s="6">
        <f t="shared" si="12"/>
        <v>-8.42133404625044E-3</v>
      </c>
      <c r="G425" s="4">
        <f t="shared" si="13"/>
        <v>4.3671975852175819</v>
      </c>
    </row>
    <row r="426" spans="1:7" x14ac:dyDescent="0.3">
      <c r="A426" s="3" t="s">
        <v>100</v>
      </c>
      <c r="B426" s="4">
        <v>147.47999999999999</v>
      </c>
      <c r="C426" s="4">
        <v>148.75</v>
      </c>
      <c r="D426" s="4">
        <v>146.83000000000001</v>
      </c>
      <c r="E426" s="4">
        <v>147.54</v>
      </c>
      <c r="F426" s="6">
        <f t="shared" si="12"/>
        <v>-5.5270962523592719E-3</v>
      </c>
      <c r="G426" s="4">
        <f t="shared" si="13"/>
        <v>4.401891977336776</v>
      </c>
    </row>
    <row r="427" spans="1:7" x14ac:dyDescent="0.3">
      <c r="A427" s="3" t="s">
        <v>101</v>
      </c>
      <c r="B427" s="4">
        <v>149</v>
      </c>
      <c r="C427" s="4">
        <v>153.49</v>
      </c>
      <c r="D427" s="4">
        <v>148.61000000000001</v>
      </c>
      <c r="E427" s="4">
        <v>148.6</v>
      </c>
      <c r="F427" s="6">
        <f t="shared" si="12"/>
        <v>7.1844923410600671E-3</v>
      </c>
      <c r="G427" s="4">
        <f t="shared" si="13"/>
        <v>4.4492787389590349</v>
      </c>
    </row>
    <row r="428" spans="1:7" x14ac:dyDescent="0.3">
      <c r="A428" s="3" t="s">
        <v>102</v>
      </c>
      <c r="B428" s="4">
        <v>152.66</v>
      </c>
      <c r="C428" s="4">
        <v>152.80000000000001</v>
      </c>
      <c r="D428" s="4">
        <v>151.29</v>
      </c>
      <c r="E428" s="4">
        <v>153.12</v>
      </c>
      <c r="F428" s="6">
        <f t="shared" si="12"/>
        <v>3.041722745625848E-2</v>
      </c>
      <c r="G428" s="4">
        <f t="shared" si="13"/>
        <v>5.3140517583781115</v>
      </c>
    </row>
    <row r="429" spans="1:7" x14ac:dyDescent="0.3">
      <c r="A429" s="5">
        <v>44205</v>
      </c>
      <c r="B429" s="4">
        <v>152.83000000000001</v>
      </c>
      <c r="C429" s="4">
        <v>154.97999999999999</v>
      </c>
      <c r="D429" s="4">
        <v>152.34</v>
      </c>
      <c r="E429" s="4">
        <v>151.83000000000001</v>
      </c>
      <c r="F429" s="6">
        <f t="shared" si="12"/>
        <v>-8.4247648902820802E-3</v>
      </c>
      <c r="G429" s="4">
        <f t="shared" si="13"/>
        <v>5.3131748596029684</v>
      </c>
    </row>
    <row r="430" spans="1:7" x14ac:dyDescent="0.3">
      <c r="A430" s="5">
        <v>44236</v>
      </c>
      <c r="B430" s="4">
        <v>153.87</v>
      </c>
      <c r="C430" s="4">
        <v>154.72</v>
      </c>
      <c r="D430" s="4">
        <v>152.4</v>
      </c>
      <c r="E430" s="4">
        <v>152.51</v>
      </c>
      <c r="F430" s="6">
        <f t="shared" si="12"/>
        <v>4.4786932753736308E-3</v>
      </c>
      <c r="G430" s="4">
        <f t="shared" si="13"/>
        <v>5.3002791261956341</v>
      </c>
    </row>
    <row r="431" spans="1:7" x14ac:dyDescent="0.3">
      <c r="A431" s="5">
        <v>44264</v>
      </c>
      <c r="B431" s="4">
        <v>153.76</v>
      </c>
      <c r="C431" s="4">
        <v>154.63</v>
      </c>
      <c r="D431" s="4">
        <v>153.09</v>
      </c>
      <c r="E431" s="4">
        <v>153.65</v>
      </c>
      <c r="F431" s="6">
        <f t="shared" si="12"/>
        <v>7.4749196773983007E-3</v>
      </c>
      <c r="G431" s="4">
        <f t="shared" si="13"/>
        <v>5.3271749355609623</v>
      </c>
    </row>
    <row r="432" spans="1:7" x14ac:dyDescent="0.3">
      <c r="A432" s="5">
        <v>44386</v>
      </c>
      <c r="B432" s="4">
        <v>154.97</v>
      </c>
      <c r="C432" s="4">
        <v>157.26</v>
      </c>
      <c r="D432" s="4">
        <v>154.38999999999999</v>
      </c>
      <c r="E432" s="4">
        <v>154.30000000000001</v>
      </c>
      <c r="F432" s="6">
        <f t="shared" si="12"/>
        <v>4.2303937520338803E-3</v>
      </c>
      <c r="G432" s="4">
        <f t="shared" si="13"/>
        <v>5.2533886247267532</v>
      </c>
    </row>
    <row r="433" spans="1:7" x14ac:dyDescent="0.3">
      <c r="A433" s="5">
        <v>44417</v>
      </c>
      <c r="B433" s="4">
        <v>156.97999999999999</v>
      </c>
      <c r="C433" s="4">
        <v>157.04</v>
      </c>
      <c r="D433" s="4">
        <v>153.97499999999999</v>
      </c>
      <c r="E433" s="4">
        <v>156.69</v>
      </c>
      <c r="F433" s="6">
        <f t="shared" si="12"/>
        <v>1.5489306545690125E-2</v>
      </c>
      <c r="G433" s="4">
        <f t="shared" si="13"/>
        <v>5.3909130048056246</v>
      </c>
    </row>
    <row r="434" spans="1:7" x14ac:dyDescent="0.3">
      <c r="A434" s="5">
        <v>44448</v>
      </c>
      <c r="B434" s="4">
        <v>155.49</v>
      </c>
      <c r="C434" s="4">
        <v>156.11000000000001</v>
      </c>
      <c r="D434" s="4">
        <v>153.94999999999999</v>
      </c>
      <c r="E434" s="4">
        <v>155.11000000000001</v>
      </c>
      <c r="F434" s="6">
        <f t="shared" si="12"/>
        <v>-1.0083604569532096E-2</v>
      </c>
      <c r="G434" s="4">
        <f t="shared" si="13"/>
        <v>5.5223910146011326</v>
      </c>
    </row>
    <row r="435" spans="1:7" x14ac:dyDescent="0.3">
      <c r="A435" s="5">
        <v>44478</v>
      </c>
      <c r="B435" s="4">
        <v>155</v>
      </c>
      <c r="C435" s="4">
        <v>155.47999999999999</v>
      </c>
      <c r="D435" s="4">
        <v>148.69999999999999</v>
      </c>
      <c r="E435" s="4">
        <v>154.07</v>
      </c>
      <c r="F435" s="6">
        <f t="shared" si="12"/>
        <v>-6.7049190896784246E-3</v>
      </c>
      <c r="G435" s="4">
        <f t="shared" si="13"/>
        <v>5.6105089916890263</v>
      </c>
    </row>
    <row r="436" spans="1:7" x14ac:dyDescent="0.3">
      <c r="A436" s="3" t="s">
        <v>103</v>
      </c>
      <c r="B436" s="4">
        <v>150.63</v>
      </c>
      <c r="C436" s="4">
        <v>151.41999999999999</v>
      </c>
      <c r="D436" s="4">
        <v>148.75</v>
      </c>
      <c r="E436" s="4">
        <v>148.97</v>
      </c>
      <c r="F436" s="6">
        <f t="shared" si="12"/>
        <v>-3.3101836827416076E-2</v>
      </c>
      <c r="G436" s="4">
        <f t="shared" si="13"/>
        <v>6.3352987390295601</v>
      </c>
    </row>
    <row r="437" spans="1:7" x14ac:dyDescent="0.3">
      <c r="A437" s="3" t="s">
        <v>104</v>
      </c>
      <c r="B437" s="4">
        <v>150.35</v>
      </c>
      <c r="C437" s="4">
        <v>151.07</v>
      </c>
      <c r="D437" s="4">
        <v>146.91</v>
      </c>
      <c r="E437" s="4">
        <v>149.55000000000001</v>
      </c>
      <c r="F437" s="6">
        <f t="shared" si="12"/>
        <v>3.8934013559777975E-3</v>
      </c>
      <c r="G437" s="4">
        <f t="shared" si="13"/>
        <v>6.3454695679405315</v>
      </c>
    </row>
    <row r="438" spans="1:7" x14ac:dyDescent="0.3">
      <c r="A438" s="3" t="s">
        <v>105</v>
      </c>
      <c r="B438" s="4">
        <v>148.56</v>
      </c>
      <c r="C438" s="4">
        <v>149.44</v>
      </c>
      <c r="D438" s="4">
        <v>146.37</v>
      </c>
      <c r="E438" s="4">
        <v>148.12</v>
      </c>
      <c r="F438" s="6">
        <f t="shared" si="12"/>
        <v>-9.5620193915079022E-3</v>
      </c>
      <c r="G438" s="4">
        <f t="shared" si="13"/>
        <v>6.2557396142963215</v>
      </c>
    </row>
    <row r="439" spans="1:7" x14ac:dyDescent="0.3">
      <c r="A439" s="3" t="s">
        <v>106</v>
      </c>
      <c r="B439" s="4">
        <v>148.44</v>
      </c>
      <c r="C439" s="4">
        <v>148.97</v>
      </c>
      <c r="D439" s="4">
        <v>147.221</v>
      </c>
      <c r="E439" s="4">
        <v>149.03</v>
      </c>
      <c r="F439" s="6">
        <f t="shared" si="12"/>
        <v>6.1436672967863665E-3</v>
      </c>
      <c r="G439" s="4">
        <f t="shared" si="13"/>
        <v>6.2680643749408826</v>
      </c>
    </row>
    <row r="440" spans="1:7" x14ac:dyDescent="0.3">
      <c r="A440" s="3" t="s">
        <v>107</v>
      </c>
      <c r="B440" s="4">
        <v>148.82</v>
      </c>
      <c r="C440" s="4">
        <v>148.82</v>
      </c>
      <c r="D440" s="4">
        <v>145.76</v>
      </c>
      <c r="E440" s="4">
        <v>148.79</v>
      </c>
      <c r="F440" s="6">
        <f t="shared" si="12"/>
        <v>-1.6104140106019532E-3</v>
      </c>
      <c r="G440" s="4">
        <f t="shared" si="13"/>
        <v>5.6848990595126754</v>
      </c>
    </row>
    <row r="441" spans="1:7" x14ac:dyDescent="0.3">
      <c r="A441" s="3" t="s">
        <v>108</v>
      </c>
      <c r="B441" s="4">
        <v>143.80000000000001</v>
      </c>
      <c r="C441" s="4">
        <v>144.84</v>
      </c>
      <c r="D441" s="4">
        <v>141.27000000000001</v>
      </c>
      <c r="E441" s="4">
        <v>146.06</v>
      </c>
      <c r="F441" s="6">
        <f t="shared" si="12"/>
        <v>-1.8348007258552256E-2</v>
      </c>
      <c r="G441" s="4">
        <f t="shared" si="13"/>
        <v>5.9976644805638433</v>
      </c>
    </row>
    <row r="442" spans="1:7" x14ac:dyDescent="0.3">
      <c r="A442" s="3" t="s">
        <v>109</v>
      </c>
      <c r="B442" s="4">
        <v>143.93</v>
      </c>
      <c r="C442" s="4">
        <v>144.6</v>
      </c>
      <c r="D442" s="4">
        <v>142.78</v>
      </c>
      <c r="E442" s="4">
        <v>142.94</v>
      </c>
      <c r="F442" s="6">
        <f t="shared" si="12"/>
        <v>-2.1361084485827773E-2</v>
      </c>
      <c r="G442" s="4">
        <f t="shared" si="13"/>
        <v>6.2512514828936103</v>
      </c>
    </row>
    <row r="443" spans="1:7" x14ac:dyDescent="0.3">
      <c r="A443" s="3" t="s">
        <v>110</v>
      </c>
      <c r="B443" s="4">
        <v>144.44999999999999</v>
      </c>
      <c r="C443" s="4">
        <v>146.43</v>
      </c>
      <c r="D443" s="4">
        <v>143.69999999999999</v>
      </c>
      <c r="E443" s="4">
        <v>143.43</v>
      </c>
      <c r="F443" s="6">
        <f t="shared" si="12"/>
        <v>3.4280117531832175E-3</v>
      </c>
      <c r="G443" s="4">
        <f t="shared" si="13"/>
        <v>6.1501350149879714</v>
      </c>
    </row>
    <row r="444" spans="1:7" x14ac:dyDescent="0.3">
      <c r="A444" s="3" t="s">
        <v>111</v>
      </c>
      <c r="B444" s="4">
        <v>146.65</v>
      </c>
      <c r="C444" s="4">
        <v>147.08000000000001</v>
      </c>
      <c r="D444" s="4">
        <v>145.63999999999999</v>
      </c>
      <c r="E444" s="4">
        <v>145.85</v>
      </c>
      <c r="F444" s="6">
        <f t="shared" si="12"/>
        <v>1.6872341908945043E-2</v>
      </c>
      <c r="G444" s="4">
        <f t="shared" si="13"/>
        <v>6.4350975966435264</v>
      </c>
    </row>
    <row r="445" spans="1:7" x14ac:dyDescent="0.3">
      <c r="A445" s="3" t="s">
        <v>112</v>
      </c>
      <c r="B445" s="4">
        <v>145.66</v>
      </c>
      <c r="C445" s="4">
        <v>147.47</v>
      </c>
      <c r="D445" s="4">
        <v>145.56</v>
      </c>
      <c r="E445" s="4">
        <v>146.83000000000001</v>
      </c>
      <c r="F445" s="6">
        <f t="shared" si="12"/>
        <v>6.7192320877615241E-3</v>
      </c>
      <c r="G445" s="4">
        <f t="shared" si="13"/>
        <v>6.4337864804615963</v>
      </c>
    </row>
    <row r="446" spans="1:7" x14ac:dyDescent="0.3">
      <c r="A446" s="3" t="s">
        <v>113</v>
      </c>
      <c r="B446" s="4">
        <v>145.47</v>
      </c>
      <c r="C446" s="4">
        <v>145.96</v>
      </c>
      <c r="D446" s="4">
        <v>143.82</v>
      </c>
      <c r="E446" s="4">
        <v>146.91999999999999</v>
      </c>
      <c r="F446" s="6">
        <f t="shared" si="12"/>
        <v>6.1295375604423466E-4</v>
      </c>
      <c r="G446" s="4">
        <f t="shared" si="13"/>
        <v>6.4117388069796055</v>
      </c>
    </row>
    <row r="447" spans="1:7" x14ac:dyDescent="0.3">
      <c r="A447" s="3" t="s">
        <v>114</v>
      </c>
      <c r="B447" s="4">
        <v>143.25</v>
      </c>
      <c r="C447" s="4">
        <v>144.75</v>
      </c>
      <c r="D447" s="4">
        <v>141.69</v>
      </c>
      <c r="E447" s="4">
        <v>145.37</v>
      </c>
      <c r="F447" s="6">
        <f t="shared" si="12"/>
        <v>-1.0549959161448292E-2</v>
      </c>
      <c r="G447" s="4">
        <f t="shared" si="13"/>
        <v>6.4444613795197645</v>
      </c>
    </row>
    <row r="448" spans="1:7" x14ac:dyDescent="0.3">
      <c r="A448" s="3" t="s">
        <v>115</v>
      </c>
      <c r="B448" s="4">
        <v>142.47</v>
      </c>
      <c r="C448" s="4">
        <v>144.44999999999999</v>
      </c>
      <c r="D448" s="4">
        <v>142.03</v>
      </c>
      <c r="E448" s="4">
        <v>141.91</v>
      </c>
      <c r="F448" s="6">
        <f t="shared" si="12"/>
        <v>-2.3801334525693114E-2</v>
      </c>
      <c r="G448" s="4">
        <f t="shared" si="13"/>
        <v>5.9217727558086777</v>
      </c>
    </row>
    <row r="449" spans="1:7" x14ac:dyDescent="0.3">
      <c r="A449" s="3" t="s">
        <v>116</v>
      </c>
      <c r="B449" s="4">
        <v>143.66</v>
      </c>
      <c r="C449" s="4">
        <v>144.37799999999999</v>
      </c>
      <c r="D449" s="4">
        <v>141.28</v>
      </c>
      <c r="E449" s="4">
        <v>142.83000000000001</v>
      </c>
      <c r="F449" s="6">
        <f t="shared" si="12"/>
        <v>6.48298217179914E-3</v>
      </c>
      <c r="G449" s="4">
        <f t="shared" si="13"/>
        <v>5.9841594525726887</v>
      </c>
    </row>
    <row r="450" spans="1:7" x14ac:dyDescent="0.3">
      <c r="A450" s="5">
        <v>44206</v>
      </c>
      <c r="B450" s="4">
        <v>141.9</v>
      </c>
      <c r="C450" s="4">
        <v>142.91999999999999</v>
      </c>
      <c r="D450" s="4">
        <v>139.11000000000001</v>
      </c>
      <c r="E450" s="4">
        <v>141.5</v>
      </c>
      <c r="F450" s="6">
        <f t="shared" si="12"/>
        <v>-9.311769236154956E-3</v>
      </c>
      <c r="G450" s="4">
        <f t="shared" si="13"/>
        <v>5.9624557267155147</v>
      </c>
    </row>
    <row r="451" spans="1:7" x14ac:dyDescent="0.3">
      <c r="A451" s="5">
        <v>44296</v>
      </c>
      <c r="B451" s="4">
        <v>141.76</v>
      </c>
      <c r="C451" s="4">
        <v>142.21</v>
      </c>
      <c r="D451" s="4">
        <v>138.27000000000001</v>
      </c>
      <c r="E451" s="4">
        <v>142.65</v>
      </c>
      <c r="F451" s="6">
        <f t="shared" si="12"/>
        <v>8.1272084805654107E-3</v>
      </c>
      <c r="G451" s="4">
        <f t="shared" si="13"/>
        <v>5.9756142063864441</v>
      </c>
    </row>
    <row r="452" spans="1:7" x14ac:dyDescent="0.3">
      <c r="A452" s="5">
        <v>44326</v>
      </c>
      <c r="B452" s="4">
        <v>139.49</v>
      </c>
      <c r="C452" s="4">
        <v>142.24</v>
      </c>
      <c r="D452" s="4">
        <v>139.36000000000001</v>
      </c>
      <c r="E452" s="4">
        <v>139.13999999999999</v>
      </c>
      <c r="F452" s="6">
        <f t="shared" si="12"/>
        <v>-2.4605678233438621E-2</v>
      </c>
      <c r="G452" s="4">
        <f t="shared" si="13"/>
        <v>6.2654848368153004</v>
      </c>
    </row>
    <row r="453" spans="1:7" x14ac:dyDescent="0.3">
      <c r="A453" s="5">
        <v>44357</v>
      </c>
      <c r="B453" s="4">
        <v>139.47</v>
      </c>
      <c r="C453" s="4">
        <v>140.18</v>
      </c>
      <c r="D453" s="4">
        <v>138.84</v>
      </c>
      <c r="E453" s="4">
        <v>141.11000000000001</v>
      </c>
      <c r="F453" s="6">
        <f t="shared" si="12"/>
        <v>1.4158401609889518E-2</v>
      </c>
      <c r="G453" s="4">
        <f t="shared" si="13"/>
        <v>6.2207829931477567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Data Prices volatility</vt:lpstr>
      <vt:lpstr>Figure Volatility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akshit gupta</dc:creator>
  <cp:lastModifiedBy>Longin</cp:lastModifiedBy>
  <dcterms:created xsi:type="dcterms:W3CDTF">2021-07-26T18:59:34Z</dcterms:created>
  <dcterms:modified xsi:type="dcterms:W3CDTF">2022-01-16T20:05:15Z</dcterms:modified>
</cp:coreProperties>
</file>