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Communication\Blog SimTrade\2021-03 William LONGIN\Work\Week 1 - PV\"/>
    </mc:Choice>
  </mc:AlternateContent>
  <xr:revisionPtr revIDLastSave="0" documentId="13_ncr:1_{2F0AF961-5B05-4E0D-9A58-35E6137F2182}" xr6:coauthVersionLast="46" xr6:coauthVersionMax="46" xr10:uidLastSave="{00000000-0000-0000-0000-000000000000}"/>
  <bookViews>
    <workbookView xWindow="-108" yWindow="-108" windowWidth="30936" windowHeight="16896" xr2:uid="{E276047A-CDE6-4B2D-86B2-512154847A07}"/>
  </bookViews>
  <sheets>
    <sheet name="PV of a bo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13" i="1"/>
  <c r="C14" i="1"/>
  <c r="C15" i="1"/>
  <c r="C16" i="1"/>
  <c r="C23" i="1" l="1"/>
  <c r="B15" i="1"/>
  <c r="B16" i="1" s="1"/>
  <c r="B17" i="1" s="1"/>
</calcChain>
</file>

<file path=xl/sharedStrings.xml><?xml version="1.0" encoding="utf-8"?>
<sst xmlns="http://schemas.openxmlformats.org/spreadsheetml/2006/main" count="13" uniqueCount="13">
  <si>
    <t>Discount rate</t>
  </si>
  <si>
    <t>Date</t>
  </si>
  <si>
    <t>Characteristics of the bond</t>
  </si>
  <si>
    <t>Nominal value</t>
  </si>
  <si>
    <t>Nominal interest rate</t>
  </si>
  <si>
    <t>Maturity (in years)</t>
  </si>
  <si>
    <t>Annual</t>
  </si>
  <si>
    <t xml:space="preserve">Computation of the present value (PV) of a bond </t>
  </si>
  <si>
    <t>Cash flow</t>
  </si>
  <si>
    <t>Payment of interest</t>
  </si>
  <si>
    <t>Computation of the present value (PV) of a bond</t>
  </si>
  <si>
    <t>Computation of the cash flows of the bond (from the investor's point of view)</t>
  </si>
  <si>
    <t>Present value of the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</si>
</sst>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\ [$€-40C]_-;\-* #,##0\ [$€-40C]_-;_-* &quot;-&quot;??\ [$€-40C]_-;_-@_-"/>
    <numFmt numFmtId="165" formatCode="#,##0\ [$€-40C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8" fontId="0" fillId="2" borderId="0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9" fontId="0" fillId="0" borderId="0" xfId="1" applyFont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left"/>
    </xf>
    <xf numFmtId="164" fontId="5" fillId="0" borderId="0" xfId="0" applyNumberFormat="1" applyFont="1"/>
    <xf numFmtId="9" fontId="5" fillId="0" borderId="0" xfId="1" applyFont="1"/>
    <xf numFmtId="9" fontId="5" fillId="0" borderId="0" xfId="1" applyFont="1" applyAlignment="1">
      <alignment horizontal="right"/>
    </xf>
    <xf numFmtId="0" fontId="5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2EF6-2915-43AA-A841-192F57CB5DE0}">
  <dimension ref="A1:F25"/>
  <sheetViews>
    <sheetView tabSelected="1" zoomScale="150" zoomScaleNormal="150" workbookViewId="0"/>
  </sheetViews>
  <sheetFormatPr baseColWidth="10" defaultColWidth="8.88671875" defaultRowHeight="14.4" x14ac:dyDescent="0.3"/>
  <cols>
    <col min="1" max="1" width="3.33203125" customWidth="1"/>
    <col min="2" max="2" width="32.21875" customWidth="1"/>
    <col min="3" max="3" width="22.109375" customWidth="1"/>
    <col min="4" max="9" width="8.88671875" customWidth="1"/>
  </cols>
  <sheetData>
    <row r="1" spans="1:6" ht="18" x14ac:dyDescent="0.35">
      <c r="A1" s="8" t="s">
        <v>10</v>
      </c>
    </row>
    <row r="3" spans="1:6" ht="15.6" x14ac:dyDescent="0.3">
      <c r="B3" s="9" t="s">
        <v>2</v>
      </c>
    </row>
    <row r="5" spans="1:6" ht="16.5" customHeight="1" x14ac:dyDescent="0.3">
      <c r="B5" t="s">
        <v>3</v>
      </c>
      <c r="C5" s="11">
        <v>1000</v>
      </c>
    </row>
    <row r="6" spans="1:6" ht="16.5" customHeight="1" x14ac:dyDescent="0.3">
      <c r="B6" t="s">
        <v>4</v>
      </c>
      <c r="C6" s="12">
        <v>0.05</v>
      </c>
      <c r="F6" s="7"/>
    </row>
    <row r="7" spans="1:6" ht="16.5" customHeight="1" x14ac:dyDescent="0.3">
      <c r="B7" t="s">
        <v>9</v>
      </c>
      <c r="C7" s="13" t="s">
        <v>6</v>
      </c>
      <c r="F7" s="7"/>
    </row>
    <row r="8" spans="1:6" ht="16.5" customHeight="1" x14ac:dyDescent="0.3">
      <c r="B8" t="s">
        <v>5</v>
      </c>
      <c r="C8" s="14">
        <v>5</v>
      </c>
      <c r="F8" s="7"/>
    </row>
    <row r="9" spans="1:6" ht="16.5" customHeight="1" x14ac:dyDescent="0.3">
      <c r="F9" s="7"/>
    </row>
    <row r="10" spans="1:6" ht="16.5" customHeight="1" x14ac:dyDescent="0.3">
      <c r="B10" s="9" t="s">
        <v>11</v>
      </c>
      <c r="F10" s="7"/>
    </row>
    <row r="11" spans="1:6" ht="16.5" customHeight="1" x14ac:dyDescent="0.3"/>
    <row r="12" spans="1:6" ht="16.5" customHeight="1" x14ac:dyDescent="0.3">
      <c r="B12" s="3" t="s">
        <v>1</v>
      </c>
      <c r="C12" s="3" t="s">
        <v>8</v>
      </c>
    </row>
    <row r="13" spans="1:6" x14ac:dyDescent="0.3">
      <c r="B13" s="2">
        <v>1</v>
      </c>
      <c r="C13" s="6">
        <f>$C$5*$C$6</f>
        <v>50</v>
      </c>
    </row>
    <row r="14" spans="1:6" x14ac:dyDescent="0.3">
      <c r="B14" s="2">
        <v>2</v>
      </c>
      <c r="C14" s="6">
        <f>$C$5*$C$6</f>
        <v>50</v>
      </c>
    </row>
    <row r="15" spans="1:6" x14ac:dyDescent="0.3">
      <c r="B15" s="2">
        <f>B14+1</f>
        <v>3</v>
      </c>
      <c r="C15" s="6">
        <f>$C$5*$C$6</f>
        <v>50</v>
      </c>
    </row>
    <row r="16" spans="1:6" x14ac:dyDescent="0.3">
      <c r="B16" s="2">
        <f t="shared" ref="B16:B17" si="0">B15+1</f>
        <v>4</v>
      </c>
      <c r="C16" s="6">
        <f>$C$5*$C$6</f>
        <v>50</v>
      </c>
    </row>
    <row r="17" spans="2:3" x14ac:dyDescent="0.3">
      <c r="B17" s="2">
        <f t="shared" si="0"/>
        <v>5</v>
      </c>
      <c r="C17" s="6">
        <f>$C$5*$C$6+C5</f>
        <v>1050</v>
      </c>
    </row>
    <row r="18" spans="2:3" x14ac:dyDescent="0.3">
      <c r="B18" s="1"/>
      <c r="C18" s="1"/>
    </row>
    <row r="19" spans="2:3" ht="15.6" x14ac:dyDescent="0.3">
      <c r="B19" s="10" t="s">
        <v>7</v>
      </c>
      <c r="C19" s="1"/>
    </row>
    <row r="20" spans="2:3" x14ac:dyDescent="0.3">
      <c r="B20" s="1"/>
      <c r="C20" s="1"/>
    </row>
    <row r="21" spans="2:3" x14ac:dyDescent="0.3">
      <c r="B21" t="s">
        <v>0</v>
      </c>
      <c r="C21" s="12">
        <v>0.05</v>
      </c>
    </row>
    <row r="22" spans="2:3" x14ac:dyDescent="0.3">
      <c r="B22" s="1"/>
      <c r="C22" s="1"/>
    </row>
    <row r="23" spans="2:3" x14ac:dyDescent="0.3">
      <c r="B23" s="4" t="s">
        <v>12</v>
      </c>
      <c r="C23" s="5">
        <f>NPV(C21, C13:C17)</f>
        <v>999.99999999999977</v>
      </c>
    </row>
    <row r="24" spans="2:3" x14ac:dyDescent="0.3">
      <c r="B24" s="1"/>
      <c r="C24" s="1"/>
    </row>
    <row r="25" spans="2:3" x14ac:dyDescent="0.3">
      <c r="B25" s="1"/>
      <c r="C2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PV of a bond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Present value of a bond</dc:title>
  <dc:creator>William LONGIN</dc:creator>
  <cp:keywords>Present value;bond;Cash flows;Discount rate</cp:keywords>
  <cp:lastModifiedBy>Longin</cp:lastModifiedBy>
  <dcterms:created xsi:type="dcterms:W3CDTF">2021-04-17T20:52:53Z</dcterms:created>
  <dcterms:modified xsi:type="dcterms:W3CDTF">2021-05-23T10:08:00Z</dcterms:modified>
</cp:coreProperties>
</file>